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P'SA\backup drive D\งานไดส์ _Gเครื่องเก่าษา\ของบครูสอนคนพิการปี65\"/>
    </mc:Choice>
  </mc:AlternateContent>
  <xr:revisionPtr revIDLastSave="0" documentId="8_{070949D8-03B0-4980-8746-0EB9446AC45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แบบที่ 1" sheetId="1" r:id="rId1"/>
    <sheet name="แบบที่ 2" sheetId="2" r:id="rId2"/>
  </sheets>
  <definedNames>
    <definedName name="_xlnm.Print_Titles" localSheetId="1">'แบบที่ 2'!$1:$6</definedName>
  </definedNames>
  <calcPr calcId="191029"/>
</workbook>
</file>

<file path=xl/calcChain.xml><?xml version="1.0" encoding="utf-8"?>
<calcChain xmlns="http://schemas.openxmlformats.org/spreadsheetml/2006/main">
  <c r="N11" i="1" l="1"/>
  <c r="N15" i="1" s="1"/>
  <c r="N6" i="1"/>
  <c r="N10" i="1" s="1"/>
  <c r="G16" i="1"/>
  <c r="K15" i="1"/>
  <c r="J15" i="1"/>
  <c r="J16" i="1" s="1"/>
  <c r="I15" i="1"/>
  <c r="H15" i="1"/>
  <c r="G15" i="1"/>
  <c r="F15" i="1"/>
  <c r="F16" i="1" s="1"/>
  <c r="L14" i="1"/>
  <c r="I14" i="1"/>
  <c r="L13" i="1"/>
  <c r="I13" i="1"/>
  <c r="L12" i="1"/>
  <c r="I12" i="1"/>
  <c r="L11" i="1"/>
  <c r="I11" i="1"/>
  <c r="M10" i="1"/>
  <c r="M16" i="1" s="1"/>
  <c r="K10" i="1"/>
  <c r="K16" i="1" s="1"/>
  <c r="J10" i="1"/>
  <c r="H10" i="1"/>
  <c r="I10" i="1" s="1"/>
  <c r="G10" i="1"/>
  <c r="F10" i="1"/>
  <c r="L9" i="1"/>
  <c r="I9" i="1"/>
  <c r="L8" i="1"/>
  <c r="I8" i="1"/>
  <c r="L7" i="1"/>
  <c r="I7" i="1"/>
  <c r="L6" i="1"/>
  <c r="I6" i="1"/>
  <c r="H16" i="1" l="1"/>
  <c r="I16" i="1" s="1"/>
  <c r="L15" i="1"/>
  <c r="L10" i="1"/>
  <c r="N16" i="1"/>
  <c r="L16" i="1" l="1"/>
</calcChain>
</file>

<file path=xl/sharedStrings.xml><?xml version="1.0" encoding="utf-8"?>
<sst xmlns="http://schemas.openxmlformats.org/spreadsheetml/2006/main" count="435" uniqueCount="126">
  <si>
    <t>แบบที่ 1</t>
  </si>
  <si>
    <t>สำนักงาน กศน.จังหวัดจันทบุรี</t>
  </si>
  <si>
    <t>ที่</t>
  </si>
  <si>
    <t>สนง.กศน.จังหวัด</t>
  </si>
  <si>
    <t>สถานศึกษา</t>
  </si>
  <si>
    <t>ประเภทความพิการ</t>
  </si>
  <si>
    <t>ค่าตอบแทนครู(คน*15000*12)</t>
  </si>
  <si>
    <t>หมายเหตุ</t>
  </si>
  <si>
    <t>ครูผู้สอนคนพิการ</t>
  </si>
  <si>
    <t>จันทบุรี</t>
  </si>
  <si>
    <t>กศน.อ.เขาถลุง</t>
  </si>
  <si>
    <t>ทางการเห็น</t>
  </si>
  <si>
    <t xml:space="preserve"> </t>
  </si>
  <si>
    <t>ทางการได้ยิน</t>
  </si>
  <si>
    <t>ทางร่างกาย</t>
  </si>
  <si>
    <t>ออทิสติก</t>
  </si>
  <si>
    <t>กศน.อ.เขาหลวง</t>
  </si>
  <si>
    <t>ทางสติปัญญา</t>
  </si>
  <si>
    <t>รวมสำนักงาน กศน.จังหวัดจันทบุรี</t>
  </si>
  <si>
    <t>ทางการเรียนรู้</t>
  </si>
  <si>
    <t>พิการซ้อน</t>
  </si>
  <si>
    <t>ตำแหน่ง...............................................................................................</t>
  </si>
  <si>
    <t>แบบที่ 2</t>
  </si>
  <si>
    <t>สังกัด</t>
  </si>
  <si>
    <t>ชื่อ - สกุล</t>
  </si>
  <si>
    <t>อายุ</t>
  </si>
  <si>
    <t>ที่อยู่ปัจจุบัน</t>
  </si>
  <si>
    <t xml:space="preserve">ประเภทการศึกษา </t>
  </si>
  <si>
    <t>วัน เดือนปีที่ได้รับการแต่งตั้ง</t>
  </si>
  <si>
    <t>เลขที่</t>
  </si>
  <si>
    <t>หมู่ที่</t>
  </si>
  <si>
    <t>ตำบล</t>
  </si>
  <si>
    <t xml:space="preserve"> ขั้นพื้นฐาน</t>
  </si>
  <si>
    <t>ไม่รู้หนังสือ/เตรียมความพร้อม</t>
  </si>
  <si>
    <t>พัฒนาทักษะชีวิต</t>
  </si>
  <si>
    <t>พัฒนาทักษะอาชีพ</t>
  </si>
  <si>
    <t>รหัสนักศึกษา</t>
  </si>
  <si>
    <t>ประถม</t>
  </si>
  <si>
    <t>ม.ต้น</t>
  </si>
  <si>
    <t>ม.ปลาย</t>
  </si>
  <si>
    <t>นายสุวสิทธิ์ บางเศษ</t>
  </si>
  <si>
    <t>X-XXXX-XXXXXX-XX-X</t>
  </si>
  <si>
    <t>X</t>
  </si>
  <si>
    <t>XXXX-XXXXX-X</t>
  </si>
  <si>
    <t>น.ส.นาง ชมชื่น</t>
  </si>
  <si>
    <t>นางสาวเขมจิรา  วาสี</t>
  </si>
  <si>
    <t>นายกันดิศ ศาตรา</t>
  </si>
  <si>
    <t>นายพลกฤต  วิไล</t>
  </si>
  <si>
    <t>นายจิรัฏฐ์ สมบัติบุรี</t>
  </si>
  <si>
    <t>นางสาวแพรวา หรรษนุช</t>
  </si>
  <si>
    <t>นายเจตนัฐ เสาร์อื่น</t>
  </si>
  <si>
    <t>นายนวชาติ เกตุศรี</t>
  </si>
  <si>
    <t>นายพลวัตร ทางบุตร</t>
  </si>
  <si>
    <t>นายฐิติ สมส่วน</t>
  </si>
  <si>
    <t>นายนิธิพันธ์ ตวงตาล</t>
  </si>
  <si>
    <t>นายกิตติพจน์ เพิ่มเพื่อน</t>
  </si>
  <si>
    <t>ไม่นำมาคิดเป็นเป้าหมายค่าตอบแทนเพราะไม่ได้ลง IT</t>
  </si>
  <si>
    <t>นายชญานนท์ กลิ่นสุด</t>
  </si>
  <si>
    <t>นายกรฉัตร ภาสนิล</t>
  </si>
  <si>
    <t>นายพงศ์พิสุทธิ์ สุดหอม</t>
  </si>
  <si>
    <t>นายอินทัช รุ่งโรจน์สวย</t>
  </si>
  <si>
    <t>นายวรรณ  นาบุญ</t>
  </si>
  <si>
    <t>นางสาวพวงเพ็ชร์ งามสง่า</t>
  </si>
  <si>
    <t>นายธนกานต์ เจริญ</t>
  </si>
  <si>
    <t>นายภูกฤษ ยุพานุช</t>
  </si>
  <si>
    <t>นายสาริทธิ์ กลิ่นทาน</t>
  </si>
  <si>
    <t>นายกฤษ  พานุช</t>
  </si>
  <si>
    <t>นายทัช รุ่งสวย</t>
  </si>
  <si>
    <t>นางพวง  สวยสง่า</t>
  </si>
  <si>
    <t>นายธน  เจริญยิ่ง</t>
  </si>
  <si>
    <t>นางจิตติ  เจริญษา</t>
  </si>
  <si>
    <t>นายชัย พลเยี่ยม</t>
  </si>
  <si>
    <t>นายชัย  มาตรมาก</t>
  </si>
  <si>
    <t>นายวัฒน์  วรรณาทอง</t>
  </si>
  <si>
    <t>นายวรวัฒน์  วรรณา</t>
  </si>
  <si>
    <t>นางสาวจิตติพร  เจริญกิจ</t>
  </si>
  <si>
    <t>กรุณาเรียงตามประเภทความพิการ  : บุคคลที่มีความบกพร่อง</t>
  </si>
  <si>
    <t>ทางพฤติกรรมฯ</t>
  </si>
  <si>
    <t>ทางการพูดฯ</t>
  </si>
  <si>
    <t>รวม</t>
  </si>
  <si>
    <t xml:space="preserve"> 1/62</t>
  </si>
  <si>
    <t xml:space="preserve"> 2/62</t>
  </si>
  <si>
    <t xml:space="preserve"> ชื่อครูผู้รับ  ผิดชอบ</t>
  </si>
  <si>
    <t>ระดับ</t>
  </si>
  <si>
    <t xml:space="preserve">ลงทะเบียนเรียน   ครั้งแรกภาคเรียนที่   </t>
  </si>
  <si>
    <t xml:space="preserve"> 1/61</t>
  </si>
  <si>
    <t xml:space="preserve"> 2/61</t>
  </si>
  <si>
    <t>คาดว่าจะจบภายใน  ปี พ.ศ.</t>
  </si>
  <si>
    <t>2565</t>
  </si>
  <si>
    <t>2566</t>
  </si>
  <si>
    <t xml:space="preserve"> 1 ต.ต.59</t>
  </si>
  <si>
    <t xml:space="preserve"> 1 ก.พ.55</t>
  </si>
  <si>
    <t xml:space="preserve"> 1/63</t>
  </si>
  <si>
    <t xml:space="preserve"> 2/63</t>
  </si>
  <si>
    <t>เพศชาย</t>
  </si>
  <si>
    <t>จำนวน</t>
  </si>
  <si>
    <t>เพศหญิง</t>
  </si>
  <si>
    <t>กรุณาเรียงตามประเภทความพิการและข้อมูลตามระบบไอที  : บุคคลผู้ที่มีความบกพร่อง</t>
  </si>
  <si>
    <t>2567</t>
  </si>
  <si>
    <t>เลขประจำตัวประชาชน/บัตรประจำตัวคนพิการ</t>
  </si>
  <si>
    <t xml:space="preserve"> 1/64</t>
  </si>
  <si>
    <t>2568</t>
  </si>
  <si>
    <t>ทางการพูดและภาษา</t>
  </si>
  <si>
    <t>ทางพฤติกรรมและอารมณ์</t>
  </si>
  <si>
    <t>1 ทางการเห็น</t>
  </si>
  <si>
    <t>2 ทางการได้ยิน</t>
  </si>
  <si>
    <t>3 ทางสติปัญญา</t>
  </si>
  <si>
    <t xml:space="preserve">  2/62</t>
  </si>
  <si>
    <t>บัญชีรายชื่อคนพิการที่เข้ารับบริการการจัดการศึกษานอกระบบและการศึกษาตามอัธยาศัยสำหรับคนพิการ ประจำปีงบประมาณ พ.ศ. 2565</t>
  </si>
  <si>
    <t xml:space="preserve">  1/64</t>
  </si>
  <si>
    <t>2569</t>
  </si>
  <si>
    <t xml:space="preserve">  2/63</t>
  </si>
  <si>
    <t>วันที่....................................................................................................</t>
  </si>
  <si>
    <t>ผู้ตรวจสอบรายงาน..........................................................................</t>
  </si>
  <si>
    <t>ตำแหน่ง...........................................................................................</t>
  </si>
  <si>
    <t>ผู้รายงาน........................................................................................</t>
  </si>
  <si>
    <t>ผู้รายงาน.......................................................................................</t>
  </si>
  <si>
    <t>กศน.อำเภอเขาถลุง</t>
  </si>
  <si>
    <t>รวม กศน.อำเภอเขาถลุง</t>
  </si>
  <si>
    <t>กศน.อำเภอเขาหลวง</t>
  </si>
  <si>
    <t>รวม กศน.อ.อำเภอเขาหลวง</t>
  </si>
  <si>
    <t xml:space="preserve">                         - ตัวอย่าง -</t>
  </si>
  <si>
    <t xml:space="preserve">                       - ตัวอย่าง -</t>
  </si>
  <si>
    <t>วันที่......................................................................................................</t>
  </si>
  <si>
    <t>วันที่...................................................................................................</t>
  </si>
  <si>
    <t>บัญชีรายละเอียดประมาณการค่าใช้จ่ายในการจัดการศึกษานอกระบบและการศึกษาตามอัธยาศัยสำหรับคนพิการ ประจำปีงบประมาณ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</si>
</sst>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b/>
      <i/>
      <sz val="16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6"/>
      <color indexed="8"/>
      <name val="TH SarabunPSK"/>
      <family val="2"/>
    </font>
    <font>
      <b/>
      <i/>
      <sz val="20"/>
      <name val="TH SarabunPSK"/>
      <family val="2"/>
    </font>
    <font>
      <b/>
      <sz val="16"/>
      <color indexed="8"/>
      <name val="TH SarabunPSK"/>
      <family val="2"/>
    </font>
    <font>
      <sz val="11"/>
      <color theme="1"/>
      <name val="Tahoma"/>
      <family val="2"/>
    </font>
    <font>
      <sz val="11"/>
      <color theme="1"/>
      <name val="Tahoma"/>
      <family val="2"/>
      <charset val="222"/>
    </font>
    <font>
      <b/>
      <sz val="18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color indexed="8"/>
      <name val="TH SarabunPSK"/>
      <family val="2"/>
    </font>
    <font>
      <sz val="16"/>
      <color rgb="FFFF0000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7">
    <xf numFmtId="0" fontId="0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</cellStyleXfs>
  <cellXfs count="137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vertical="top"/>
    </xf>
    <xf numFmtId="0" fontId="6" fillId="0" borderId="10" xfId="0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8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0" fillId="0" borderId="0" xfId="0" applyFont="1" applyBorder="1" applyAlignment="1">
      <alignment horizontal="left" vertic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 wrapText="1"/>
    </xf>
    <xf numFmtId="0" fontId="15" fillId="0" borderId="0" xfId="0" applyFont="1"/>
    <xf numFmtId="49" fontId="6" fillId="0" borderId="8" xfId="0" applyNumberFormat="1" applyFont="1" applyBorder="1" applyAlignment="1">
      <alignment horizontal="center" vertical="top"/>
    </xf>
    <xf numFmtId="17" fontId="6" fillId="0" borderId="8" xfId="0" applyNumberFormat="1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3" fontId="12" fillId="2" borderId="10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3" fontId="5" fillId="2" borderId="10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vertical="center"/>
    </xf>
    <xf numFmtId="0" fontId="6" fillId="0" borderId="0" xfId="0" applyFont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vertical="top"/>
    </xf>
    <xf numFmtId="0" fontId="6" fillId="0" borderId="0" xfId="0" applyFont="1" applyAlignment="1">
      <alignment horizontal="left" vertical="top"/>
    </xf>
    <xf numFmtId="0" fontId="17" fillId="0" borderId="0" xfId="0" applyFont="1" applyBorder="1" applyAlignment="1">
      <alignment horizontal="center" vertical="top"/>
    </xf>
    <xf numFmtId="0" fontId="16" fillId="0" borderId="0" xfId="0" applyFont="1" applyBorder="1" applyAlignment="1">
      <alignment horizontal="right" vertical="top"/>
    </xf>
    <xf numFmtId="0" fontId="16" fillId="0" borderId="0" xfId="0" applyFont="1" applyAlignment="1">
      <alignment vertical="top"/>
    </xf>
    <xf numFmtId="0" fontId="16" fillId="0" borderId="0" xfId="0" applyFont="1" applyBorder="1" applyAlignment="1">
      <alignment horizontal="center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/>
    </xf>
    <xf numFmtId="0" fontId="17" fillId="0" borderId="0" xfId="0" applyFont="1" applyBorder="1" applyAlignment="1">
      <alignment horizontal="left" vertical="top"/>
    </xf>
    <xf numFmtId="0" fontId="16" fillId="0" borderId="0" xfId="0" applyFont="1" applyAlignment="1">
      <alignment horizontal="center" vertical="top"/>
    </xf>
    <xf numFmtId="0" fontId="17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 vertical="top"/>
    </xf>
    <xf numFmtId="0" fontId="16" fillId="0" borderId="0" xfId="0" applyFont="1" applyBorder="1" applyAlignment="1">
      <alignment vertical="top"/>
    </xf>
    <xf numFmtId="0" fontId="16" fillId="0" borderId="0" xfId="0" applyFont="1" applyAlignment="1">
      <alignment horizontal="left" vertical="top"/>
    </xf>
    <xf numFmtId="0" fontId="5" fillId="0" borderId="10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17" fontId="6" fillId="0" borderId="10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6" fillId="0" borderId="9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19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21" fillId="0" borderId="11" xfId="0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top" wrapText="1"/>
    </xf>
    <xf numFmtId="0" fontId="5" fillId="0" borderId="10" xfId="0" applyFont="1" applyFill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 vertical="top" wrapText="1"/>
    </xf>
    <xf numFmtId="0" fontId="15" fillId="0" borderId="0" xfId="0" applyFont="1" applyAlignment="1">
      <alignment horizontal="center"/>
    </xf>
  </cellXfs>
  <cellStyles count="37">
    <cellStyle name="Normal 2" xfId="1" xr:uid="{00000000-0005-0000-0000-000001000000}"/>
    <cellStyle name="Normal 3" xfId="2" xr:uid="{00000000-0005-0000-0000-000002000000}"/>
    <cellStyle name="ปกติ" xfId="0" builtinId="0"/>
    <cellStyle name="ปกติ 10" xfId="3" xr:uid="{00000000-0005-0000-0000-000003000000}"/>
    <cellStyle name="ปกติ 11" xfId="4" xr:uid="{00000000-0005-0000-0000-000004000000}"/>
    <cellStyle name="ปกติ 12" xfId="5" xr:uid="{00000000-0005-0000-0000-000005000000}"/>
    <cellStyle name="ปกติ 14" xfId="6" xr:uid="{00000000-0005-0000-0000-000006000000}"/>
    <cellStyle name="ปกติ 15" xfId="7" xr:uid="{00000000-0005-0000-0000-000007000000}"/>
    <cellStyle name="ปกติ 16" xfId="8" xr:uid="{00000000-0005-0000-0000-000008000000}"/>
    <cellStyle name="ปกติ 17" xfId="9" xr:uid="{00000000-0005-0000-0000-000009000000}"/>
    <cellStyle name="ปกติ 18" xfId="10" xr:uid="{00000000-0005-0000-0000-00000A000000}"/>
    <cellStyle name="ปกติ 19" xfId="11" xr:uid="{00000000-0005-0000-0000-00000B000000}"/>
    <cellStyle name="ปกติ 2" xfId="12" xr:uid="{00000000-0005-0000-0000-00000C000000}"/>
    <cellStyle name="ปกติ 21" xfId="13" xr:uid="{00000000-0005-0000-0000-00000D000000}"/>
    <cellStyle name="ปกติ 22" xfId="14" xr:uid="{00000000-0005-0000-0000-00000E000000}"/>
    <cellStyle name="ปกติ 23" xfId="15" xr:uid="{00000000-0005-0000-0000-00000F000000}"/>
    <cellStyle name="ปกติ 24" xfId="16" xr:uid="{00000000-0005-0000-0000-000010000000}"/>
    <cellStyle name="ปกติ 25" xfId="17" xr:uid="{00000000-0005-0000-0000-000011000000}"/>
    <cellStyle name="ปกติ 26" xfId="18" xr:uid="{00000000-0005-0000-0000-000012000000}"/>
    <cellStyle name="ปกติ 27" xfId="19" xr:uid="{00000000-0005-0000-0000-000013000000}"/>
    <cellStyle name="ปกติ 28" xfId="20" xr:uid="{00000000-0005-0000-0000-000014000000}"/>
    <cellStyle name="ปกติ 29" xfId="21" xr:uid="{00000000-0005-0000-0000-000015000000}"/>
    <cellStyle name="ปกติ 30" xfId="22" xr:uid="{00000000-0005-0000-0000-000016000000}"/>
    <cellStyle name="ปกติ 31" xfId="23" xr:uid="{00000000-0005-0000-0000-000017000000}"/>
    <cellStyle name="ปกติ 32" xfId="24" xr:uid="{00000000-0005-0000-0000-000018000000}"/>
    <cellStyle name="ปกติ 34" xfId="25" xr:uid="{00000000-0005-0000-0000-000019000000}"/>
    <cellStyle name="ปกติ 35" xfId="26" xr:uid="{00000000-0005-0000-0000-00001A000000}"/>
    <cellStyle name="ปกติ 36" xfId="27" xr:uid="{00000000-0005-0000-0000-00001B000000}"/>
    <cellStyle name="ปกติ 37" xfId="28" xr:uid="{00000000-0005-0000-0000-00001C000000}"/>
    <cellStyle name="ปกติ 38" xfId="29" xr:uid="{00000000-0005-0000-0000-00001D000000}"/>
    <cellStyle name="ปกติ 39" xfId="30" xr:uid="{00000000-0005-0000-0000-00001E000000}"/>
    <cellStyle name="ปกติ 4" xfId="31" xr:uid="{00000000-0005-0000-0000-00001F000000}"/>
    <cellStyle name="ปกติ 5" xfId="32" xr:uid="{00000000-0005-0000-0000-000020000000}"/>
    <cellStyle name="ปกติ 6" xfId="33" xr:uid="{00000000-0005-0000-0000-000021000000}"/>
    <cellStyle name="ปกติ 7" xfId="34" xr:uid="{00000000-0005-0000-0000-000022000000}"/>
    <cellStyle name="ปกติ 8" xfId="35" xr:uid="{00000000-0005-0000-0000-000023000000}"/>
    <cellStyle name="ปกติ 9" xfId="36" xr:uid="{00000000-0005-0000-0000-00002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zoomScaleNormal="100" workbookViewId="0">
      <selection activeCell="N4" sqref="N4:N5"/>
    </sheetView>
  </sheetViews>
  <sheetFormatPr defaultRowHeight="24" x14ac:dyDescent="0.2"/>
  <cols>
    <col min="1" max="1" width="4.28515625" style="20" customWidth="1"/>
    <col min="2" max="2" width="18.42578125" style="76" customWidth="1"/>
    <col min="3" max="3" width="19.85546875" style="20" customWidth="1"/>
    <col min="4" max="4" width="5.7109375" style="20" customWidth="1"/>
    <col min="5" max="5" width="18" style="69" customWidth="1"/>
    <col min="6" max="10" width="7.42578125" style="20" customWidth="1"/>
    <col min="11" max="11" width="8.7109375" style="20" customWidth="1"/>
    <col min="12" max="12" width="7.42578125" style="69" customWidth="1"/>
    <col min="13" max="13" width="10.140625" style="20" customWidth="1"/>
    <col min="14" max="14" width="16.140625" style="20" customWidth="1"/>
    <col min="15" max="15" width="19.42578125" style="20" customWidth="1"/>
    <col min="16" max="16384" width="9.140625" style="69"/>
  </cols>
  <sheetData>
    <row r="1" spans="1:15" ht="30" x14ac:dyDescent="0.2">
      <c r="A1" s="114" t="s">
        <v>122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67" t="s">
        <v>0</v>
      </c>
    </row>
    <row r="2" spans="1:15" x14ac:dyDescent="0.2">
      <c r="A2" s="115" t="s">
        <v>125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</row>
    <row r="3" spans="1:15" x14ac:dyDescent="0.2">
      <c r="A3" s="116" t="s">
        <v>1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</row>
    <row r="4" spans="1:15" ht="24" customHeight="1" x14ac:dyDescent="0.2">
      <c r="A4" s="117" t="s">
        <v>2</v>
      </c>
      <c r="B4" s="111" t="s">
        <v>3</v>
      </c>
      <c r="C4" s="111" t="s">
        <v>4</v>
      </c>
      <c r="D4" s="111" t="s">
        <v>5</v>
      </c>
      <c r="E4" s="111"/>
      <c r="F4" s="111" t="s">
        <v>83</v>
      </c>
      <c r="G4" s="111"/>
      <c r="H4" s="111"/>
      <c r="I4" s="111"/>
      <c r="J4" s="117" t="s">
        <v>95</v>
      </c>
      <c r="K4" s="117"/>
      <c r="L4" s="117"/>
      <c r="M4" s="117"/>
      <c r="N4" s="121" t="s">
        <v>6</v>
      </c>
      <c r="O4" s="121" t="s">
        <v>7</v>
      </c>
    </row>
    <row r="5" spans="1:15" ht="48" x14ac:dyDescent="0.2">
      <c r="A5" s="118"/>
      <c r="B5" s="119"/>
      <c r="C5" s="120"/>
      <c r="D5" s="119"/>
      <c r="E5" s="119"/>
      <c r="F5" s="44" t="s">
        <v>37</v>
      </c>
      <c r="G5" s="44" t="s">
        <v>38</v>
      </c>
      <c r="H5" s="44" t="s">
        <v>39</v>
      </c>
      <c r="I5" s="44" t="s">
        <v>79</v>
      </c>
      <c r="J5" s="44" t="s">
        <v>94</v>
      </c>
      <c r="K5" s="44" t="s">
        <v>96</v>
      </c>
      <c r="L5" s="77" t="s">
        <v>79</v>
      </c>
      <c r="M5" s="44" t="s">
        <v>8</v>
      </c>
      <c r="N5" s="118"/>
      <c r="O5" s="122"/>
    </row>
    <row r="6" spans="1:15" x14ac:dyDescent="0.2">
      <c r="A6" s="22">
        <v>1</v>
      </c>
      <c r="B6" s="40" t="s">
        <v>9</v>
      </c>
      <c r="C6" s="40" t="s">
        <v>117</v>
      </c>
      <c r="D6" s="21">
        <v>1</v>
      </c>
      <c r="E6" s="70" t="s">
        <v>11</v>
      </c>
      <c r="F6" s="21">
        <v>4</v>
      </c>
      <c r="G6" s="21" t="s">
        <v>12</v>
      </c>
      <c r="H6" s="21"/>
      <c r="I6" s="21">
        <f t="shared" ref="I6:I16" si="0">SUM(F6:H6)</f>
        <v>4</v>
      </c>
      <c r="J6" s="21">
        <v>3</v>
      </c>
      <c r="K6" s="21">
        <v>1</v>
      </c>
      <c r="L6" s="21">
        <f>SUM(J6:K6)</f>
        <v>4</v>
      </c>
      <c r="M6" s="37">
        <v>1</v>
      </c>
      <c r="N6" s="38">
        <f>+M6*15000*12</f>
        <v>180000</v>
      </c>
      <c r="O6" s="38"/>
    </row>
    <row r="7" spans="1:15" x14ac:dyDescent="0.2">
      <c r="A7" s="45"/>
      <c r="B7" s="41"/>
      <c r="C7" s="41"/>
      <c r="D7" s="21">
        <v>2</v>
      </c>
      <c r="E7" s="70" t="s">
        <v>13</v>
      </c>
      <c r="F7" s="21"/>
      <c r="G7" s="21">
        <v>4</v>
      </c>
      <c r="H7" s="21"/>
      <c r="I7" s="21">
        <f t="shared" si="0"/>
        <v>4</v>
      </c>
      <c r="J7" s="21">
        <v>3</v>
      </c>
      <c r="K7" s="21">
        <v>1</v>
      </c>
      <c r="L7" s="21">
        <f>SUM(J7:K7)</f>
        <v>4</v>
      </c>
      <c r="M7" s="71"/>
      <c r="N7" s="68"/>
      <c r="O7" s="68"/>
    </row>
    <row r="8" spans="1:15" x14ac:dyDescent="0.2">
      <c r="A8" s="45"/>
      <c r="B8" s="41"/>
      <c r="C8" s="41"/>
      <c r="D8" s="21">
        <v>4</v>
      </c>
      <c r="E8" s="70" t="s">
        <v>14</v>
      </c>
      <c r="F8" s="21"/>
      <c r="G8" s="21">
        <v>1</v>
      </c>
      <c r="H8" s="21">
        <v>3</v>
      </c>
      <c r="I8" s="21">
        <f t="shared" si="0"/>
        <v>4</v>
      </c>
      <c r="J8" s="21"/>
      <c r="K8" s="21">
        <v>4</v>
      </c>
      <c r="L8" s="21">
        <f>SUM(J8:K8)</f>
        <v>4</v>
      </c>
      <c r="M8" s="71"/>
      <c r="N8" s="68"/>
      <c r="O8" s="68"/>
    </row>
    <row r="9" spans="1:15" x14ac:dyDescent="0.2">
      <c r="A9" s="28"/>
      <c r="B9" s="42"/>
      <c r="C9" s="42"/>
      <c r="D9" s="21">
        <v>8</v>
      </c>
      <c r="E9" s="48" t="s">
        <v>15</v>
      </c>
      <c r="F9" s="21"/>
      <c r="G9" s="21"/>
      <c r="H9" s="21">
        <v>2</v>
      </c>
      <c r="I9" s="21">
        <f t="shared" si="0"/>
        <v>2</v>
      </c>
      <c r="J9" s="21">
        <v>2</v>
      </c>
      <c r="K9" s="21"/>
      <c r="L9" s="10">
        <f>SUM(J9:K9)</f>
        <v>2</v>
      </c>
      <c r="M9" s="78"/>
      <c r="N9" s="79"/>
      <c r="O9" s="79"/>
    </row>
    <row r="10" spans="1:15" x14ac:dyDescent="0.2">
      <c r="A10" s="108" t="s">
        <v>118</v>
      </c>
      <c r="B10" s="109"/>
      <c r="C10" s="109"/>
      <c r="D10" s="109"/>
      <c r="E10" s="110"/>
      <c r="F10" s="80">
        <f>SUM(F6:F9)</f>
        <v>4</v>
      </c>
      <c r="G10" s="80">
        <f>SUM(G6:G9)</f>
        <v>5</v>
      </c>
      <c r="H10" s="80">
        <f>SUM(H6:H9)</f>
        <v>5</v>
      </c>
      <c r="I10" s="80">
        <f t="shared" si="0"/>
        <v>14</v>
      </c>
      <c r="J10" s="80">
        <f t="shared" ref="J10:N10" si="1">SUM(J6:J9)</f>
        <v>8</v>
      </c>
      <c r="K10" s="80">
        <f t="shared" si="1"/>
        <v>6</v>
      </c>
      <c r="L10" s="35">
        <f t="shared" si="1"/>
        <v>14</v>
      </c>
      <c r="M10" s="35">
        <f t="shared" si="1"/>
        <v>1</v>
      </c>
      <c r="N10" s="36">
        <f t="shared" si="1"/>
        <v>180000</v>
      </c>
      <c r="O10" s="36"/>
    </row>
    <row r="11" spans="1:15" x14ac:dyDescent="0.2">
      <c r="A11" s="30">
        <v>2</v>
      </c>
      <c r="B11" s="41"/>
      <c r="C11" s="39" t="s">
        <v>119</v>
      </c>
      <c r="D11" s="31">
        <v>1</v>
      </c>
      <c r="E11" s="72" t="s">
        <v>11</v>
      </c>
      <c r="F11" s="16">
        <v>3</v>
      </c>
      <c r="G11" s="16"/>
      <c r="H11" s="16"/>
      <c r="I11" s="16">
        <f t="shared" si="0"/>
        <v>3</v>
      </c>
      <c r="J11" s="16">
        <v>2</v>
      </c>
      <c r="K11" s="16">
        <v>1</v>
      </c>
      <c r="L11" s="16">
        <f>SUM(J11:K11)</f>
        <v>3</v>
      </c>
      <c r="M11" s="30">
        <v>1</v>
      </c>
      <c r="N11" s="29">
        <f>+M11*15000*12</f>
        <v>180000</v>
      </c>
      <c r="O11" s="29"/>
    </row>
    <row r="12" spans="1:15" x14ac:dyDescent="0.2">
      <c r="A12" s="30"/>
      <c r="B12" s="41"/>
      <c r="C12" s="39"/>
      <c r="D12" s="17">
        <v>2</v>
      </c>
      <c r="E12" s="73" t="s">
        <v>13</v>
      </c>
      <c r="F12" s="18"/>
      <c r="G12" s="18">
        <v>2</v>
      </c>
      <c r="H12" s="18">
        <v>6</v>
      </c>
      <c r="I12" s="18">
        <f t="shared" si="0"/>
        <v>8</v>
      </c>
      <c r="J12" s="18">
        <v>6</v>
      </c>
      <c r="K12" s="18">
        <v>2</v>
      </c>
      <c r="L12" s="18">
        <f>SUM(J12:K12)</f>
        <v>8</v>
      </c>
      <c r="M12" s="30"/>
      <c r="N12" s="29"/>
      <c r="O12" s="29"/>
    </row>
    <row r="13" spans="1:15" x14ac:dyDescent="0.2">
      <c r="A13" s="30"/>
      <c r="B13" s="41"/>
      <c r="C13" s="39"/>
      <c r="D13" s="17">
        <v>3</v>
      </c>
      <c r="E13" s="73" t="s">
        <v>17</v>
      </c>
      <c r="F13" s="18"/>
      <c r="G13" s="18"/>
      <c r="H13" s="18">
        <v>1</v>
      </c>
      <c r="I13" s="18">
        <f t="shared" si="0"/>
        <v>1</v>
      </c>
      <c r="J13" s="18">
        <v>1</v>
      </c>
      <c r="K13" s="18">
        <v>0</v>
      </c>
      <c r="L13" s="18">
        <f>SUM(J13:K13)</f>
        <v>1</v>
      </c>
      <c r="M13" s="30"/>
      <c r="N13" s="29"/>
      <c r="O13" s="29"/>
    </row>
    <row r="14" spans="1:15" x14ac:dyDescent="0.2">
      <c r="A14" s="30"/>
      <c r="B14" s="41"/>
      <c r="C14" s="39"/>
      <c r="D14" s="32">
        <v>4</v>
      </c>
      <c r="E14" s="74" t="s">
        <v>14</v>
      </c>
      <c r="F14" s="19"/>
      <c r="G14" s="19"/>
      <c r="H14" s="19">
        <v>3</v>
      </c>
      <c r="I14" s="19">
        <f t="shared" si="0"/>
        <v>3</v>
      </c>
      <c r="J14" s="19">
        <v>2</v>
      </c>
      <c r="K14" s="19">
        <v>1</v>
      </c>
      <c r="L14" s="19">
        <f>SUM(J14:K14)</f>
        <v>3</v>
      </c>
      <c r="M14" s="30"/>
      <c r="N14" s="29"/>
      <c r="O14" s="29"/>
    </row>
    <row r="15" spans="1:15" x14ac:dyDescent="0.2">
      <c r="A15" s="112" t="s">
        <v>120</v>
      </c>
      <c r="B15" s="112"/>
      <c r="C15" s="112"/>
      <c r="D15" s="112"/>
      <c r="E15" s="112"/>
      <c r="F15" s="33">
        <f>SUM(F11:F14)</f>
        <v>3</v>
      </c>
      <c r="G15" s="33">
        <f>SUM(G11:G14)</f>
        <v>2</v>
      </c>
      <c r="H15" s="33">
        <f>SUM(H11:H14)</f>
        <v>10</v>
      </c>
      <c r="I15" s="33">
        <f t="shared" si="0"/>
        <v>15</v>
      </c>
      <c r="J15" s="33">
        <f>SUM(J11:J14)</f>
        <v>11</v>
      </c>
      <c r="K15" s="33">
        <f>SUM(K11:K14)</f>
        <v>4</v>
      </c>
      <c r="L15" s="33">
        <f>SUM(J15:K15)</f>
        <v>15</v>
      </c>
      <c r="M15" s="33">
        <v>1</v>
      </c>
      <c r="N15" s="34">
        <f>SUM(N11:N14)</f>
        <v>180000</v>
      </c>
      <c r="O15" s="34"/>
    </row>
    <row r="16" spans="1:15" x14ac:dyDescent="0.2">
      <c r="A16" s="113" t="s">
        <v>18</v>
      </c>
      <c r="B16" s="113"/>
      <c r="C16" s="113"/>
      <c r="D16" s="113"/>
      <c r="E16" s="113"/>
      <c r="F16" s="35">
        <f t="shared" ref="F16:H16" si="2">F15+F10</f>
        <v>7</v>
      </c>
      <c r="G16" s="35">
        <f t="shared" si="2"/>
        <v>7</v>
      </c>
      <c r="H16" s="35">
        <f t="shared" si="2"/>
        <v>15</v>
      </c>
      <c r="I16" s="43">
        <f t="shared" si="0"/>
        <v>29</v>
      </c>
      <c r="J16" s="35">
        <f t="shared" ref="J16:L16" si="3">J15+J10</f>
        <v>19</v>
      </c>
      <c r="K16" s="35">
        <f t="shared" si="3"/>
        <v>10</v>
      </c>
      <c r="L16" s="35">
        <f t="shared" si="3"/>
        <v>29</v>
      </c>
      <c r="M16" s="35">
        <f>M15+M10</f>
        <v>2</v>
      </c>
      <c r="N16" s="36">
        <f>N15+N10</f>
        <v>360000</v>
      </c>
      <c r="O16" s="36"/>
    </row>
    <row r="18" spans="2:16" x14ac:dyDescent="0.2">
      <c r="B18" s="11" t="s">
        <v>7</v>
      </c>
      <c r="C18" s="107" t="s">
        <v>97</v>
      </c>
      <c r="D18" s="107"/>
      <c r="E18" s="107"/>
      <c r="F18" s="107"/>
      <c r="G18" s="107"/>
      <c r="H18" s="107"/>
      <c r="I18" s="107"/>
      <c r="J18" s="107"/>
      <c r="K18" s="107"/>
      <c r="L18" s="107"/>
    </row>
    <row r="19" spans="2:16" x14ac:dyDescent="0.2">
      <c r="B19" s="75"/>
      <c r="C19" s="13" t="s">
        <v>104</v>
      </c>
      <c r="D19" s="75">
        <v>4</v>
      </c>
      <c r="E19" s="13" t="s">
        <v>14</v>
      </c>
      <c r="F19" s="75">
        <v>7</v>
      </c>
      <c r="G19" s="13" t="s">
        <v>103</v>
      </c>
      <c r="H19" s="69"/>
      <c r="J19" s="69"/>
    </row>
    <row r="20" spans="2:16" x14ac:dyDescent="0.2">
      <c r="B20" s="75"/>
      <c r="C20" s="13" t="s">
        <v>105</v>
      </c>
      <c r="D20" s="75">
        <v>5</v>
      </c>
      <c r="E20" s="13" t="s">
        <v>19</v>
      </c>
      <c r="F20" s="75">
        <v>8</v>
      </c>
      <c r="G20" s="13" t="s">
        <v>15</v>
      </c>
      <c r="H20" s="69"/>
      <c r="J20" s="69"/>
    </row>
    <row r="21" spans="2:16" x14ac:dyDescent="0.2">
      <c r="B21" s="75"/>
      <c r="C21" s="13" t="s">
        <v>106</v>
      </c>
      <c r="D21" s="75">
        <v>6</v>
      </c>
      <c r="E21" s="13" t="s">
        <v>102</v>
      </c>
      <c r="F21" s="75">
        <v>9</v>
      </c>
      <c r="G21" s="13" t="s">
        <v>20</v>
      </c>
      <c r="H21" s="69"/>
      <c r="J21" s="69"/>
    </row>
    <row r="22" spans="2:16" x14ac:dyDescent="0.2">
      <c r="B22" s="75"/>
      <c r="C22" s="13"/>
      <c r="D22" s="13"/>
      <c r="E22" s="75"/>
      <c r="F22" s="11"/>
      <c r="G22" s="11"/>
      <c r="H22" s="11"/>
      <c r="I22" s="11"/>
      <c r="J22" s="11"/>
      <c r="K22" s="69" t="s">
        <v>115</v>
      </c>
    </row>
    <row r="23" spans="2:16" x14ac:dyDescent="0.2">
      <c r="B23" s="20"/>
      <c r="K23" s="69" t="s">
        <v>114</v>
      </c>
    </row>
    <row r="24" spans="2:16" x14ac:dyDescent="0.2">
      <c r="B24" s="20"/>
      <c r="K24" s="69" t="s">
        <v>124</v>
      </c>
    </row>
    <row r="25" spans="2:16" x14ac:dyDescent="0.2">
      <c r="B25" s="20"/>
      <c r="K25" s="69"/>
    </row>
    <row r="26" spans="2:16" x14ac:dyDescent="0.2">
      <c r="B26" s="20"/>
      <c r="K26" s="4" t="s">
        <v>113</v>
      </c>
      <c r="L26" s="58"/>
      <c r="M26" s="58"/>
      <c r="N26" s="58"/>
      <c r="O26" s="4"/>
      <c r="P26" s="4"/>
    </row>
    <row r="27" spans="2:16" x14ac:dyDescent="0.2">
      <c r="B27" s="20"/>
      <c r="K27" s="4" t="s">
        <v>21</v>
      </c>
      <c r="L27" s="58"/>
      <c r="M27" s="58"/>
      <c r="N27" s="58"/>
      <c r="O27" s="4"/>
      <c r="P27" s="4"/>
    </row>
    <row r="28" spans="2:16" x14ac:dyDescent="0.2">
      <c r="K28" s="69" t="s">
        <v>123</v>
      </c>
      <c r="P28" s="4"/>
    </row>
  </sheetData>
  <mergeCells count="15">
    <mergeCell ref="A1:N1"/>
    <mergeCell ref="A2:O2"/>
    <mergeCell ref="A3:O3"/>
    <mergeCell ref="A4:A5"/>
    <mergeCell ref="B4:B5"/>
    <mergeCell ref="C4:C5"/>
    <mergeCell ref="D4:E5"/>
    <mergeCell ref="N4:N5"/>
    <mergeCell ref="O4:O5"/>
    <mergeCell ref="J4:M4"/>
    <mergeCell ref="C18:L18"/>
    <mergeCell ref="A10:E10"/>
    <mergeCell ref="F4:I4"/>
    <mergeCell ref="A15:E15"/>
    <mergeCell ref="A16:E16"/>
  </mergeCells>
  <phoneticPr fontId="1" type="noConversion"/>
  <printOptions horizontalCentered="1"/>
  <pageMargins left="0.39370078740157483" right="0.39370078740157483" top="0.39370078740157483" bottom="0.19685039370078741" header="0.39370078740157483" footer="0.19685039370078741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1"/>
  <sheetViews>
    <sheetView zoomScaleNormal="100" workbookViewId="0">
      <pane ySplit="6" topLeftCell="A7" activePane="bottomLeft" state="frozen"/>
      <selection activeCell="D1" sqref="D1"/>
      <selection pane="bottomLeft" activeCell="U50" sqref="U50"/>
    </sheetView>
  </sheetViews>
  <sheetFormatPr defaultRowHeight="24" x14ac:dyDescent="0.55000000000000004"/>
  <cols>
    <col min="1" max="1" width="4.28515625" style="12" customWidth="1"/>
    <col min="2" max="2" width="14.28515625" style="12" customWidth="1"/>
    <col min="3" max="3" width="22" style="15" customWidth="1"/>
    <col min="4" max="4" width="5.140625" style="12" customWidth="1"/>
    <col min="5" max="5" width="18.85546875" style="15" customWidth="1"/>
    <col min="6" max="6" width="7.7109375" style="12" customWidth="1"/>
    <col min="7" max="9" width="5.42578125" style="59" customWidth="1"/>
    <col min="10" max="10" width="12.5703125" style="12" customWidth="1"/>
    <col min="11" max="11" width="10.140625" style="12" customWidth="1"/>
    <col min="12" max="13" width="4.85546875" style="3" customWidth="1"/>
    <col min="14" max="14" width="5.42578125" style="3" customWidth="1"/>
    <col min="15" max="15" width="9.140625" style="12" customWidth="1"/>
    <col min="16" max="16" width="8" style="3" customWidth="1"/>
    <col min="17" max="18" width="6.5703125" style="3" customWidth="1"/>
    <col min="19" max="19" width="13.85546875" style="15" customWidth="1"/>
    <col min="20" max="20" width="10.5703125" style="3" customWidth="1"/>
    <col min="21" max="21" width="21.7109375" style="3" customWidth="1"/>
    <col min="22" max="16384" width="9.140625" style="3"/>
  </cols>
  <sheetData>
    <row r="1" spans="1:21" s="1" customFormat="1" ht="30" x14ac:dyDescent="0.65">
      <c r="A1" s="131" t="s">
        <v>121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25" t="s">
        <v>22</v>
      </c>
    </row>
    <row r="2" spans="1:21" s="2" customFormat="1" ht="27" x14ac:dyDescent="0.6">
      <c r="A2" s="136" t="s">
        <v>108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</row>
    <row r="3" spans="1:21" s="2" customFormat="1" ht="27" x14ac:dyDescent="0.6">
      <c r="A3" s="134" t="s">
        <v>1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</row>
    <row r="4" spans="1:21" s="2" customFormat="1" ht="30.75" customHeight="1" x14ac:dyDescent="0.55000000000000004">
      <c r="A4" s="117" t="s">
        <v>2</v>
      </c>
      <c r="B4" s="117" t="s">
        <v>23</v>
      </c>
      <c r="C4" s="117" t="s">
        <v>24</v>
      </c>
      <c r="D4" s="117" t="s">
        <v>25</v>
      </c>
      <c r="E4" s="111" t="s">
        <v>99</v>
      </c>
      <c r="F4" s="111" t="s">
        <v>5</v>
      </c>
      <c r="G4" s="125" t="s">
        <v>26</v>
      </c>
      <c r="H4" s="125"/>
      <c r="I4" s="125"/>
      <c r="J4" s="135" t="s">
        <v>27</v>
      </c>
      <c r="K4" s="135"/>
      <c r="L4" s="135"/>
      <c r="M4" s="135"/>
      <c r="N4" s="135"/>
      <c r="O4" s="135"/>
      <c r="P4" s="135"/>
      <c r="Q4" s="135"/>
      <c r="R4" s="135"/>
      <c r="S4" s="111" t="s">
        <v>82</v>
      </c>
      <c r="T4" s="111" t="s">
        <v>28</v>
      </c>
      <c r="U4" s="121" t="s">
        <v>7</v>
      </c>
    </row>
    <row r="5" spans="1:21" s="2" customFormat="1" ht="22.5" customHeight="1" x14ac:dyDescent="0.55000000000000004">
      <c r="A5" s="117"/>
      <c r="B5" s="117"/>
      <c r="C5" s="117"/>
      <c r="D5" s="117"/>
      <c r="E5" s="111"/>
      <c r="F5" s="111"/>
      <c r="G5" s="132" t="s">
        <v>29</v>
      </c>
      <c r="H5" s="133" t="s">
        <v>30</v>
      </c>
      <c r="I5" s="133" t="s">
        <v>31</v>
      </c>
      <c r="J5" s="124" t="s">
        <v>32</v>
      </c>
      <c r="K5" s="124"/>
      <c r="L5" s="124"/>
      <c r="M5" s="124"/>
      <c r="N5" s="124"/>
      <c r="O5" s="124" t="s">
        <v>87</v>
      </c>
      <c r="P5" s="121" t="s">
        <v>33</v>
      </c>
      <c r="Q5" s="111" t="s">
        <v>34</v>
      </c>
      <c r="R5" s="111" t="s">
        <v>35</v>
      </c>
      <c r="S5" s="111"/>
      <c r="T5" s="111"/>
      <c r="U5" s="121"/>
    </row>
    <row r="6" spans="1:21" s="2" customFormat="1" ht="94.5" customHeight="1" x14ac:dyDescent="0.55000000000000004">
      <c r="A6" s="117"/>
      <c r="B6" s="117"/>
      <c r="C6" s="117"/>
      <c r="D6" s="117"/>
      <c r="E6" s="111"/>
      <c r="F6" s="111"/>
      <c r="G6" s="132"/>
      <c r="H6" s="133"/>
      <c r="I6" s="133"/>
      <c r="J6" s="46" t="s">
        <v>36</v>
      </c>
      <c r="K6" s="66" t="s">
        <v>84</v>
      </c>
      <c r="L6" s="47" t="s">
        <v>37</v>
      </c>
      <c r="M6" s="47" t="s">
        <v>38</v>
      </c>
      <c r="N6" s="47" t="s">
        <v>39</v>
      </c>
      <c r="O6" s="124"/>
      <c r="P6" s="121"/>
      <c r="Q6" s="111"/>
      <c r="R6" s="111"/>
      <c r="S6" s="111"/>
      <c r="T6" s="111"/>
      <c r="U6" s="121"/>
    </row>
    <row r="7" spans="1:21" ht="24.75" customHeight="1" x14ac:dyDescent="0.55000000000000004">
      <c r="A7" s="28">
        <v>1</v>
      </c>
      <c r="B7" s="126" t="s">
        <v>10</v>
      </c>
      <c r="C7" s="42" t="s">
        <v>40</v>
      </c>
      <c r="D7" s="28">
        <v>18</v>
      </c>
      <c r="E7" s="83" t="s">
        <v>41</v>
      </c>
      <c r="F7" s="82">
        <v>1</v>
      </c>
      <c r="G7" s="82" t="s">
        <v>42</v>
      </c>
      <c r="H7" s="82" t="s">
        <v>42</v>
      </c>
      <c r="I7" s="82" t="s">
        <v>42</v>
      </c>
      <c r="J7" s="83" t="s">
        <v>43</v>
      </c>
      <c r="K7" s="21" t="s">
        <v>86</v>
      </c>
      <c r="L7" s="28" t="s">
        <v>42</v>
      </c>
      <c r="M7" s="28"/>
      <c r="N7" s="28"/>
      <c r="O7" s="28">
        <v>2565</v>
      </c>
      <c r="P7" s="42"/>
      <c r="Q7" s="28" t="s">
        <v>42</v>
      </c>
      <c r="R7" s="28" t="s">
        <v>42</v>
      </c>
      <c r="S7" s="83" t="s">
        <v>44</v>
      </c>
      <c r="T7" s="82" t="s">
        <v>90</v>
      </c>
      <c r="U7" s="42"/>
    </row>
    <row r="8" spans="1:21" ht="24.75" customHeight="1" x14ac:dyDescent="0.55000000000000004">
      <c r="A8" s="21">
        <v>2</v>
      </c>
      <c r="B8" s="126"/>
      <c r="C8" s="48" t="s">
        <v>45</v>
      </c>
      <c r="D8" s="21">
        <v>19</v>
      </c>
      <c r="E8" s="84" t="s">
        <v>41</v>
      </c>
      <c r="F8" s="85">
        <v>1</v>
      </c>
      <c r="G8" s="85" t="s">
        <v>42</v>
      </c>
      <c r="H8" s="85" t="s">
        <v>42</v>
      </c>
      <c r="I8" s="85" t="s">
        <v>42</v>
      </c>
      <c r="J8" s="84" t="s">
        <v>43</v>
      </c>
      <c r="K8" s="86" t="s">
        <v>80</v>
      </c>
      <c r="L8" s="21" t="s">
        <v>42</v>
      </c>
      <c r="M8" s="21"/>
      <c r="N8" s="21"/>
      <c r="O8" s="21">
        <v>2565</v>
      </c>
      <c r="P8" s="48"/>
      <c r="Q8" s="21" t="s">
        <v>42</v>
      </c>
      <c r="R8" s="21" t="s">
        <v>42</v>
      </c>
      <c r="S8" s="21"/>
      <c r="T8" s="21"/>
      <c r="U8" s="48"/>
    </row>
    <row r="9" spans="1:21" ht="24.75" customHeight="1" x14ac:dyDescent="0.55000000000000004">
      <c r="A9" s="21">
        <v>3</v>
      </c>
      <c r="B9" s="126"/>
      <c r="C9" s="48" t="s">
        <v>46</v>
      </c>
      <c r="D9" s="21">
        <v>20</v>
      </c>
      <c r="E9" s="84" t="s">
        <v>41</v>
      </c>
      <c r="F9" s="85">
        <v>1</v>
      </c>
      <c r="G9" s="85" t="s">
        <v>42</v>
      </c>
      <c r="H9" s="85" t="s">
        <v>42</v>
      </c>
      <c r="I9" s="85" t="s">
        <v>42</v>
      </c>
      <c r="J9" s="84" t="s">
        <v>43</v>
      </c>
      <c r="K9" s="21" t="s">
        <v>107</v>
      </c>
      <c r="L9" s="21" t="s">
        <v>42</v>
      </c>
      <c r="M9" s="21"/>
      <c r="N9" s="21"/>
      <c r="O9" s="21">
        <v>2565</v>
      </c>
      <c r="P9" s="48"/>
      <c r="Q9" s="21" t="s">
        <v>42</v>
      </c>
      <c r="R9" s="21" t="s">
        <v>42</v>
      </c>
      <c r="S9" s="21"/>
      <c r="T9" s="21"/>
      <c r="U9" s="48"/>
    </row>
    <row r="10" spans="1:21" ht="24.75" customHeight="1" x14ac:dyDescent="0.55000000000000004">
      <c r="A10" s="21">
        <v>4</v>
      </c>
      <c r="B10" s="126"/>
      <c r="C10" s="48" t="s">
        <v>47</v>
      </c>
      <c r="D10" s="21">
        <v>22</v>
      </c>
      <c r="E10" s="84" t="s">
        <v>41</v>
      </c>
      <c r="F10" s="85">
        <v>1</v>
      </c>
      <c r="G10" s="85" t="s">
        <v>42</v>
      </c>
      <c r="H10" s="85" t="s">
        <v>42</v>
      </c>
      <c r="I10" s="85" t="s">
        <v>42</v>
      </c>
      <c r="J10" s="84" t="s">
        <v>43</v>
      </c>
      <c r="K10" s="21" t="s">
        <v>81</v>
      </c>
      <c r="L10" s="21" t="s">
        <v>42</v>
      </c>
      <c r="M10" s="21"/>
      <c r="N10" s="21"/>
      <c r="O10" s="87" t="s">
        <v>89</v>
      </c>
      <c r="P10" s="21"/>
      <c r="Q10" s="21" t="s">
        <v>42</v>
      </c>
      <c r="R10" s="21" t="s">
        <v>42</v>
      </c>
      <c r="S10" s="21"/>
      <c r="T10" s="21"/>
      <c r="U10" s="48"/>
    </row>
    <row r="11" spans="1:21" ht="24.75" customHeight="1" x14ac:dyDescent="0.55000000000000004">
      <c r="A11" s="21">
        <v>5</v>
      </c>
      <c r="B11" s="126"/>
      <c r="C11" s="48" t="s">
        <v>48</v>
      </c>
      <c r="D11" s="21">
        <v>17</v>
      </c>
      <c r="E11" s="84" t="s">
        <v>41</v>
      </c>
      <c r="F11" s="85">
        <v>2</v>
      </c>
      <c r="G11" s="85" t="s">
        <v>42</v>
      </c>
      <c r="H11" s="85" t="s">
        <v>42</v>
      </c>
      <c r="I11" s="85" t="s">
        <v>42</v>
      </c>
      <c r="J11" s="84" t="s">
        <v>43</v>
      </c>
      <c r="K11" s="86" t="s">
        <v>92</v>
      </c>
      <c r="L11" s="21"/>
      <c r="M11" s="21" t="s">
        <v>42</v>
      </c>
      <c r="N11" s="21"/>
      <c r="O11" s="87" t="s">
        <v>89</v>
      </c>
      <c r="P11" s="21"/>
      <c r="Q11" s="21" t="s">
        <v>42</v>
      </c>
      <c r="R11" s="21" t="s">
        <v>42</v>
      </c>
      <c r="S11" s="21"/>
      <c r="T11" s="21"/>
      <c r="U11" s="48"/>
    </row>
    <row r="12" spans="1:21" ht="24.75" customHeight="1" x14ac:dyDescent="0.55000000000000004">
      <c r="A12" s="21">
        <v>6</v>
      </c>
      <c r="B12" s="126"/>
      <c r="C12" s="48" t="s">
        <v>49</v>
      </c>
      <c r="D12" s="21">
        <v>17</v>
      </c>
      <c r="E12" s="84" t="s">
        <v>41</v>
      </c>
      <c r="F12" s="85">
        <v>2</v>
      </c>
      <c r="G12" s="85" t="s">
        <v>42</v>
      </c>
      <c r="H12" s="85" t="s">
        <v>42</v>
      </c>
      <c r="I12" s="85" t="s">
        <v>42</v>
      </c>
      <c r="J12" s="84" t="s">
        <v>43</v>
      </c>
      <c r="K12" s="86" t="s">
        <v>92</v>
      </c>
      <c r="L12" s="21"/>
      <c r="M12" s="21" t="s">
        <v>42</v>
      </c>
      <c r="N12" s="21"/>
      <c r="O12" s="87" t="s">
        <v>98</v>
      </c>
      <c r="P12" s="21"/>
      <c r="Q12" s="21" t="s">
        <v>42</v>
      </c>
      <c r="R12" s="21" t="s">
        <v>42</v>
      </c>
      <c r="S12" s="21"/>
      <c r="T12" s="21"/>
      <c r="U12" s="48"/>
    </row>
    <row r="13" spans="1:21" ht="24.75" customHeight="1" x14ac:dyDescent="0.55000000000000004">
      <c r="A13" s="21">
        <v>7</v>
      </c>
      <c r="B13" s="126"/>
      <c r="C13" s="48" t="s">
        <v>50</v>
      </c>
      <c r="D13" s="21">
        <v>17</v>
      </c>
      <c r="E13" s="84" t="s">
        <v>41</v>
      </c>
      <c r="F13" s="85">
        <v>2</v>
      </c>
      <c r="G13" s="85" t="s">
        <v>42</v>
      </c>
      <c r="H13" s="85" t="s">
        <v>42</v>
      </c>
      <c r="I13" s="85" t="s">
        <v>42</v>
      </c>
      <c r="J13" s="84" t="s">
        <v>43</v>
      </c>
      <c r="K13" s="86" t="s">
        <v>92</v>
      </c>
      <c r="L13" s="21"/>
      <c r="M13" s="21" t="s">
        <v>42</v>
      </c>
      <c r="N13" s="21"/>
      <c r="O13" s="87" t="s">
        <v>88</v>
      </c>
      <c r="P13" s="21"/>
      <c r="Q13" s="21" t="s">
        <v>42</v>
      </c>
      <c r="R13" s="21" t="s">
        <v>42</v>
      </c>
      <c r="S13" s="21"/>
      <c r="T13" s="21"/>
      <c r="U13" s="48"/>
    </row>
    <row r="14" spans="1:21" ht="24.75" customHeight="1" x14ac:dyDescent="0.55000000000000004">
      <c r="A14" s="21">
        <v>8</v>
      </c>
      <c r="B14" s="126"/>
      <c r="C14" s="48" t="s">
        <v>51</v>
      </c>
      <c r="D14" s="21">
        <v>18</v>
      </c>
      <c r="E14" s="84" t="s">
        <v>41</v>
      </c>
      <c r="F14" s="85">
        <v>2</v>
      </c>
      <c r="G14" s="85" t="s">
        <v>42</v>
      </c>
      <c r="H14" s="85" t="s">
        <v>42</v>
      </c>
      <c r="I14" s="85" t="s">
        <v>42</v>
      </c>
      <c r="J14" s="84" t="s">
        <v>43</v>
      </c>
      <c r="K14" s="86" t="s">
        <v>93</v>
      </c>
      <c r="L14" s="21"/>
      <c r="M14" s="21" t="s">
        <v>42</v>
      </c>
      <c r="N14" s="21"/>
      <c r="O14" s="87" t="s">
        <v>98</v>
      </c>
      <c r="P14" s="21"/>
      <c r="Q14" s="21" t="s">
        <v>42</v>
      </c>
      <c r="R14" s="21" t="s">
        <v>42</v>
      </c>
      <c r="S14" s="21"/>
      <c r="T14" s="21"/>
      <c r="U14" s="48"/>
    </row>
    <row r="15" spans="1:21" s="4" customFormat="1" ht="24.75" customHeight="1" x14ac:dyDescent="0.2">
      <c r="A15" s="21">
        <v>9</v>
      </c>
      <c r="B15" s="126"/>
      <c r="C15" s="48" t="s">
        <v>52</v>
      </c>
      <c r="D15" s="21">
        <v>17</v>
      </c>
      <c r="E15" s="84" t="s">
        <v>41</v>
      </c>
      <c r="F15" s="85">
        <v>4</v>
      </c>
      <c r="G15" s="85" t="s">
        <v>42</v>
      </c>
      <c r="H15" s="85" t="s">
        <v>42</v>
      </c>
      <c r="I15" s="85" t="s">
        <v>42</v>
      </c>
      <c r="J15" s="84" t="s">
        <v>43</v>
      </c>
      <c r="K15" s="86" t="s">
        <v>93</v>
      </c>
      <c r="L15" s="69"/>
      <c r="M15" s="21" t="s">
        <v>42</v>
      </c>
      <c r="N15" s="21"/>
      <c r="O15" s="87" t="s">
        <v>89</v>
      </c>
      <c r="P15" s="21"/>
      <c r="Q15" s="21" t="s">
        <v>42</v>
      </c>
      <c r="R15" s="21" t="s">
        <v>42</v>
      </c>
      <c r="S15" s="21"/>
      <c r="T15" s="21"/>
      <c r="U15" s="48"/>
    </row>
    <row r="16" spans="1:21" s="4" customFormat="1" ht="24.75" customHeight="1" x14ac:dyDescent="0.2">
      <c r="A16" s="5">
        <v>10</v>
      </c>
      <c r="B16" s="126"/>
      <c r="C16" s="48" t="s">
        <v>55</v>
      </c>
      <c r="D16" s="21">
        <v>19</v>
      </c>
      <c r="E16" s="84" t="s">
        <v>41</v>
      </c>
      <c r="F16" s="85">
        <v>4</v>
      </c>
      <c r="G16" s="85" t="s">
        <v>42</v>
      </c>
      <c r="H16" s="85" t="s">
        <v>42</v>
      </c>
      <c r="I16" s="85" t="s">
        <v>42</v>
      </c>
      <c r="J16" s="84" t="s">
        <v>43</v>
      </c>
      <c r="K16" s="86" t="s">
        <v>111</v>
      </c>
      <c r="L16" s="21"/>
      <c r="M16" s="21"/>
      <c r="N16" s="21" t="s">
        <v>42</v>
      </c>
      <c r="O16" s="87" t="s">
        <v>89</v>
      </c>
      <c r="P16" s="21"/>
      <c r="Q16" s="21" t="s">
        <v>42</v>
      </c>
      <c r="R16" s="21" t="s">
        <v>42</v>
      </c>
      <c r="S16" s="21"/>
      <c r="T16" s="21"/>
      <c r="U16" s="48"/>
    </row>
    <row r="17" spans="1:21" ht="24.75" customHeight="1" x14ac:dyDescent="0.55000000000000004">
      <c r="A17" s="21">
        <v>11</v>
      </c>
      <c r="B17" s="126"/>
      <c r="C17" s="48" t="s">
        <v>57</v>
      </c>
      <c r="D17" s="21">
        <v>17</v>
      </c>
      <c r="E17" s="84" t="s">
        <v>41</v>
      </c>
      <c r="F17" s="85">
        <v>4</v>
      </c>
      <c r="G17" s="85" t="s">
        <v>42</v>
      </c>
      <c r="H17" s="85" t="s">
        <v>42</v>
      </c>
      <c r="I17" s="85" t="s">
        <v>42</v>
      </c>
      <c r="J17" s="84" t="s">
        <v>43</v>
      </c>
      <c r="K17" s="21" t="s">
        <v>93</v>
      </c>
      <c r="L17" s="21"/>
      <c r="M17" s="21"/>
      <c r="N17" s="21" t="s">
        <v>42</v>
      </c>
      <c r="O17" s="87" t="s">
        <v>88</v>
      </c>
      <c r="P17" s="21"/>
      <c r="Q17" s="21" t="s">
        <v>42</v>
      </c>
      <c r="R17" s="21" t="s">
        <v>42</v>
      </c>
      <c r="S17" s="21"/>
      <c r="T17" s="21"/>
      <c r="U17" s="48"/>
    </row>
    <row r="18" spans="1:21" s="4" customFormat="1" ht="24.75" customHeight="1" x14ac:dyDescent="0.2">
      <c r="A18" s="21">
        <v>12</v>
      </c>
      <c r="B18" s="126"/>
      <c r="C18" s="48" t="s">
        <v>58</v>
      </c>
      <c r="D18" s="21">
        <v>19</v>
      </c>
      <c r="E18" s="84" t="s">
        <v>41</v>
      </c>
      <c r="F18" s="85">
        <v>4</v>
      </c>
      <c r="G18" s="85" t="s">
        <v>42</v>
      </c>
      <c r="H18" s="85" t="s">
        <v>42</v>
      </c>
      <c r="I18" s="85" t="s">
        <v>42</v>
      </c>
      <c r="J18" s="84" t="s">
        <v>43</v>
      </c>
      <c r="K18" s="86" t="s">
        <v>100</v>
      </c>
      <c r="L18" s="21"/>
      <c r="M18" s="21"/>
      <c r="N18" s="21" t="s">
        <v>42</v>
      </c>
      <c r="O18" s="87" t="s">
        <v>101</v>
      </c>
      <c r="P18" s="21"/>
      <c r="Q18" s="21" t="s">
        <v>42</v>
      </c>
      <c r="R18" s="21" t="s">
        <v>42</v>
      </c>
      <c r="S18" s="21"/>
      <c r="T18" s="21"/>
      <c r="U18" s="48"/>
    </row>
    <row r="19" spans="1:21" s="4" customFormat="1" ht="24.75" customHeight="1" x14ac:dyDescent="0.2">
      <c r="A19" s="21">
        <v>13</v>
      </c>
      <c r="B19" s="126"/>
      <c r="C19" s="48" t="s">
        <v>53</v>
      </c>
      <c r="D19" s="21">
        <v>16</v>
      </c>
      <c r="E19" s="84" t="s">
        <v>41</v>
      </c>
      <c r="F19" s="85">
        <v>8</v>
      </c>
      <c r="G19" s="85" t="s">
        <v>42</v>
      </c>
      <c r="H19" s="85" t="s">
        <v>42</v>
      </c>
      <c r="I19" s="85" t="s">
        <v>42</v>
      </c>
      <c r="J19" s="84" t="s">
        <v>43</v>
      </c>
      <c r="K19" s="21" t="s">
        <v>100</v>
      </c>
      <c r="L19" s="21"/>
      <c r="M19" s="21"/>
      <c r="N19" s="21" t="s">
        <v>42</v>
      </c>
      <c r="O19" s="87" t="s">
        <v>101</v>
      </c>
      <c r="P19" s="21"/>
      <c r="Q19" s="21" t="s">
        <v>42</v>
      </c>
      <c r="R19" s="21" t="s">
        <v>42</v>
      </c>
      <c r="S19" s="21"/>
      <c r="T19" s="21"/>
      <c r="U19" s="88"/>
    </row>
    <row r="20" spans="1:21" s="4" customFormat="1" ht="24.75" customHeight="1" x14ac:dyDescent="0.2">
      <c r="A20" s="21">
        <v>14</v>
      </c>
      <c r="B20" s="126"/>
      <c r="C20" s="48" t="s">
        <v>54</v>
      </c>
      <c r="D20" s="21">
        <v>16</v>
      </c>
      <c r="E20" s="84" t="s">
        <v>41</v>
      </c>
      <c r="F20" s="85">
        <v>8</v>
      </c>
      <c r="G20" s="85" t="s">
        <v>42</v>
      </c>
      <c r="H20" s="85" t="s">
        <v>42</v>
      </c>
      <c r="I20" s="85" t="s">
        <v>42</v>
      </c>
      <c r="J20" s="84" t="s">
        <v>43</v>
      </c>
      <c r="K20" s="86" t="s">
        <v>100</v>
      </c>
      <c r="L20" s="21"/>
      <c r="M20" s="21"/>
      <c r="N20" s="21" t="s">
        <v>42</v>
      </c>
      <c r="O20" s="87" t="s">
        <v>110</v>
      </c>
      <c r="P20" s="21"/>
      <c r="Q20" s="21" t="s">
        <v>42</v>
      </c>
      <c r="R20" s="21" t="s">
        <v>42</v>
      </c>
      <c r="S20" s="21"/>
      <c r="T20" s="21"/>
      <c r="U20" s="88"/>
    </row>
    <row r="21" spans="1:21" s="4" customFormat="1" ht="36" customHeight="1" thickBot="1" x14ac:dyDescent="0.6">
      <c r="A21" s="7">
        <v>15</v>
      </c>
      <c r="B21" s="127"/>
      <c r="C21" s="6" t="s">
        <v>59</v>
      </c>
      <c r="D21" s="7">
        <v>19</v>
      </c>
      <c r="E21" s="23" t="s">
        <v>41</v>
      </c>
      <c r="F21" s="8">
        <v>8</v>
      </c>
      <c r="G21" s="8" t="s">
        <v>42</v>
      </c>
      <c r="H21" s="8" t="s">
        <v>42</v>
      </c>
      <c r="I21" s="8" t="s">
        <v>42</v>
      </c>
      <c r="J21" s="23" t="s">
        <v>43</v>
      </c>
      <c r="K21" s="27" t="s">
        <v>81</v>
      </c>
      <c r="L21" s="7"/>
      <c r="M21" s="7"/>
      <c r="N21" s="6"/>
      <c r="O21" s="26" t="s">
        <v>88</v>
      </c>
      <c r="P21" s="7" t="s">
        <v>42</v>
      </c>
      <c r="Q21" s="7" t="s">
        <v>42</v>
      </c>
      <c r="R21" s="7" t="s">
        <v>42</v>
      </c>
      <c r="S21" s="9"/>
      <c r="T21" s="9"/>
      <c r="U21" s="24" t="s">
        <v>56</v>
      </c>
    </row>
    <row r="22" spans="1:21" s="4" customFormat="1" ht="24.75" customHeight="1" x14ac:dyDescent="0.2">
      <c r="A22" s="105">
        <v>16</v>
      </c>
      <c r="B22" s="128" t="s">
        <v>16</v>
      </c>
      <c r="C22" s="42" t="s">
        <v>60</v>
      </c>
      <c r="D22" s="28">
        <v>20</v>
      </c>
      <c r="E22" s="83" t="s">
        <v>41</v>
      </c>
      <c r="F22" s="82">
        <v>1</v>
      </c>
      <c r="G22" s="82" t="s">
        <v>42</v>
      </c>
      <c r="H22" s="82" t="s">
        <v>42</v>
      </c>
      <c r="I22" s="82" t="s">
        <v>42</v>
      </c>
      <c r="J22" s="83" t="s">
        <v>43</v>
      </c>
      <c r="K22" s="100" t="s">
        <v>85</v>
      </c>
      <c r="L22" s="28" t="s">
        <v>42</v>
      </c>
      <c r="M22" s="28"/>
      <c r="N22" s="89"/>
      <c r="O22" s="101" t="s">
        <v>88</v>
      </c>
      <c r="P22" s="28"/>
      <c r="Q22" s="28" t="s">
        <v>42</v>
      </c>
      <c r="R22" s="28" t="s">
        <v>42</v>
      </c>
      <c r="S22" s="103" t="s">
        <v>61</v>
      </c>
      <c r="T22" s="82" t="s">
        <v>91</v>
      </c>
      <c r="U22" s="90"/>
    </row>
    <row r="23" spans="1:21" s="4" customFormat="1" ht="24.75" customHeight="1" x14ac:dyDescent="0.2">
      <c r="A23" s="21">
        <v>17</v>
      </c>
      <c r="B23" s="126"/>
      <c r="C23" s="48" t="s">
        <v>62</v>
      </c>
      <c r="D23" s="21">
        <v>23</v>
      </c>
      <c r="E23" s="84" t="s">
        <v>41</v>
      </c>
      <c r="F23" s="85">
        <v>1</v>
      </c>
      <c r="G23" s="85" t="s">
        <v>42</v>
      </c>
      <c r="H23" s="85" t="s">
        <v>42</v>
      </c>
      <c r="I23" s="85" t="s">
        <v>42</v>
      </c>
      <c r="J23" s="84" t="s">
        <v>43</v>
      </c>
      <c r="K23" s="21" t="s">
        <v>86</v>
      </c>
      <c r="L23" s="21" t="s">
        <v>42</v>
      </c>
      <c r="M23" s="21"/>
      <c r="N23" s="69"/>
      <c r="O23" s="87" t="s">
        <v>88</v>
      </c>
      <c r="P23" s="21"/>
      <c r="Q23" s="21" t="s">
        <v>42</v>
      </c>
      <c r="R23" s="21" t="s">
        <v>42</v>
      </c>
      <c r="S23" s="21"/>
      <c r="T23" s="21"/>
      <c r="U23" s="88"/>
    </row>
    <row r="24" spans="1:21" s="4" customFormat="1" ht="24.75" customHeight="1" x14ac:dyDescent="0.2">
      <c r="A24" s="21">
        <v>18</v>
      </c>
      <c r="B24" s="126"/>
      <c r="C24" s="48" t="s">
        <v>63</v>
      </c>
      <c r="D24" s="21">
        <v>24</v>
      </c>
      <c r="E24" s="84" t="s">
        <v>41</v>
      </c>
      <c r="F24" s="85">
        <v>1</v>
      </c>
      <c r="G24" s="85" t="s">
        <v>42</v>
      </c>
      <c r="H24" s="85" t="s">
        <v>42</v>
      </c>
      <c r="I24" s="85" t="s">
        <v>42</v>
      </c>
      <c r="J24" s="84" t="s">
        <v>43</v>
      </c>
      <c r="K24" s="21" t="s">
        <v>80</v>
      </c>
      <c r="L24" s="21" t="s">
        <v>42</v>
      </c>
      <c r="M24" s="21"/>
      <c r="N24" s="48"/>
      <c r="O24" s="87" t="s">
        <v>88</v>
      </c>
      <c r="P24" s="21"/>
      <c r="Q24" s="21" t="s">
        <v>42</v>
      </c>
      <c r="R24" s="21" t="s">
        <v>42</v>
      </c>
      <c r="S24" s="21"/>
      <c r="T24" s="21"/>
      <c r="U24" s="88"/>
    </row>
    <row r="25" spans="1:21" s="4" customFormat="1" ht="24.75" customHeight="1" x14ac:dyDescent="0.2">
      <c r="A25" s="21">
        <v>19</v>
      </c>
      <c r="B25" s="126"/>
      <c r="C25" s="48" t="s">
        <v>64</v>
      </c>
      <c r="D25" s="21">
        <v>19</v>
      </c>
      <c r="E25" s="84" t="s">
        <v>41</v>
      </c>
      <c r="F25" s="85">
        <v>2</v>
      </c>
      <c r="G25" s="85" t="s">
        <v>42</v>
      </c>
      <c r="H25" s="85" t="s">
        <v>42</v>
      </c>
      <c r="I25" s="85" t="s">
        <v>42</v>
      </c>
      <c r="J25" s="84" t="s">
        <v>43</v>
      </c>
      <c r="K25" s="86" t="s">
        <v>81</v>
      </c>
      <c r="L25" s="69"/>
      <c r="M25" s="21" t="s">
        <v>42</v>
      </c>
      <c r="N25" s="48"/>
      <c r="O25" s="87" t="s">
        <v>89</v>
      </c>
      <c r="P25" s="21"/>
      <c r="Q25" s="21" t="s">
        <v>42</v>
      </c>
      <c r="R25" s="21" t="s">
        <v>42</v>
      </c>
      <c r="S25" s="21"/>
      <c r="T25" s="21"/>
      <c r="U25" s="48"/>
    </row>
    <row r="26" spans="1:21" ht="24.75" customHeight="1" x14ac:dyDescent="0.55000000000000004">
      <c r="A26" s="21">
        <v>20</v>
      </c>
      <c r="B26" s="126"/>
      <c r="C26" s="48" t="s">
        <v>65</v>
      </c>
      <c r="D26" s="21">
        <v>19</v>
      </c>
      <c r="E26" s="84" t="s">
        <v>41</v>
      </c>
      <c r="F26" s="85">
        <v>2</v>
      </c>
      <c r="G26" s="85" t="s">
        <v>42</v>
      </c>
      <c r="H26" s="85" t="s">
        <v>42</v>
      </c>
      <c r="I26" s="85" t="s">
        <v>42</v>
      </c>
      <c r="J26" s="84" t="s">
        <v>43</v>
      </c>
      <c r="K26" s="21" t="s">
        <v>81</v>
      </c>
      <c r="L26" s="21"/>
      <c r="M26" s="21" t="s">
        <v>42</v>
      </c>
      <c r="N26" s="21" t="s">
        <v>12</v>
      </c>
      <c r="O26" s="87" t="s">
        <v>89</v>
      </c>
      <c r="P26" s="21"/>
      <c r="Q26" s="21" t="s">
        <v>42</v>
      </c>
      <c r="R26" s="21" t="s">
        <v>42</v>
      </c>
      <c r="S26" s="21"/>
      <c r="T26" s="21"/>
      <c r="U26" s="88"/>
    </row>
    <row r="27" spans="1:21" ht="24.75" customHeight="1" x14ac:dyDescent="0.55000000000000004">
      <c r="A27" s="106">
        <v>21</v>
      </c>
      <c r="B27" s="126"/>
      <c r="C27" s="48" t="s">
        <v>66</v>
      </c>
      <c r="D27" s="21">
        <v>19</v>
      </c>
      <c r="E27" s="84" t="s">
        <v>41</v>
      </c>
      <c r="F27" s="85">
        <v>2</v>
      </c>
      <c r="G27" s="85" t="s">
        <v>42</v>
      </c>
      <c r="H27" s="85" t="s">
        <v>42</v>
      </c>
      <c r="I27" s="85" t="s">
        <v>42</v>
      </c>
      <c r="J27" s="84" t="s">
        <v>43</v>
      </c>
      <c r="K27" s="21" t="s">
        <v>81</v>
      </c>
      <c r="L27" s="21"/>
      <c r="M27" s="21"/>
      <c r="N27" s="21" t="s">
        <v>42</v>
      </c>
      <c r="O27" s="87" t="s">
        <v>88</v>
      </c>
      <c r="P27" s="21"/>
      <c r="Q27" s="21" t="s">
        <v>42</v>
      </c>
      <c r="R27" s="21" t="s">
        <v>42</v>
      </c>
      <c r="S27" s="91" t="s">
        <v>12</v>
      </c>
      <c r="T27" s="91" t="s">
        <v>12</v>
      </c>
      <c r="U27" s="48"/>
    </row>
    <row r="28" spans="1:21" ht="24.75" customHeight="1" x14ac:dyDescent="0.55000000000000004">
      <c r="A28" s="104">
        <v>22</v>
      </c>
      <c r="B28" s="129"/>
      <c r="C28" s="48" t="s">
        <v>67</v>
      </c>
      <c r="D28" s="21">
        <v>20</v>
      </c>
      <c r="E28" s="84" t="s">
        <v>41</v>
      </c>
      <c r="F28" s="85">
        <v>2</v>
      </c>
      <c r="G28" s="85" t="s">
        <v>42</v>
      </c>
      <c r="H28" s="85" t="s">
        <v>42</v>
      </c>
      <c r="I28" s="85" t="s">
        <v>42</v>
      </c>
      <c r="J28" s="84" t="s">
        <v>43</v>
      </c>
      <c r="K28" s="21" t="s">
        <v>92</v>
      </c>
      <c r="L28" s="21"/>
      <c r="M28" s="21"/>
      <c r="N28" s="21" t="s">
        <v>42</v>
      </c>
      <c r="O28" s="87" t="s">
        <v>88</v>
      </c>
      <c r="P28" s="21"/>
      <c r="Q28" s="21" t="s">
        <v>42</v>
      </c>
      <c r="R28" s="21" t="s">
        <v>42</v>
      </c>
      <c r="S28" s="48"/>
      <c r="T28" s="48"/>
      <c r="U28" s="88"/>
    </row>
    <row r="29" spans="1:21" ht="24.75" customHeight="1" x14ac:dyDescent="0.55000000000000004">
      <c r="A29" s="21">
        <v>23</v>
      </c>
      <c r="B29" s="130" t="s">
        <v>16</v>
      </c>
      <c r="C29" s="48" t="s">
        <v>68</v>
      </c>
      <c r="D29" s="21">
        <v>23</v>
      </c>
      <c r="E29" s="84" t="s">
        <v>41</v>
      </c>
      <c r="F29" s="85">
        <v>2</v>
      </c>
      <c r="G29" s="85" t="s">
        <v>42</v>
      </c>
      <c r="H29" s="85" t="s">
        <v>42</v>
      </c>
      <c r="I29" s="85" t="s">
        <v>42</v>
      </c>
      <c r="J29" s="84" t="s">
        <v>43</v>
      </c>
      <c r="K29" s="86" t="s">
        <v>92</v>
      </c>
      <c r="L29" s="21"/>
      <c r="M29" s="21"/>
      <c r="N29" s="21" t="s">
        <v>42</v>
      </c>
      <c r="O29" s="87" t="s">
        <v>89</v>
      </c>
      <c r="P29" s="21"/>
      <c r="Q29" s="21" t="s">
        <v>42</v>
      </c>
      <c r="R29" s="21" t="s">
        <v>42</v>
      </c>
      <c r="S29" s="21"/>
      <c r="T29" s="21"/>
      <c r="U29" s="88"/>
    </row>
    <row r="30" spans="1:21" ht="24.75" customHeight="1" x14ac:dyDescent="0.55000000000000004">
      <c r="A30" s="21">
        <v>24</v>
      </c>
      <c r="B30" s="126"/>
      <c r="C30" s="48" t="s">
        <v>69</v>
      </c>
      <c r="D30" s="21">
        <v>24</v>
      </c>
      <c r="E30" s="84" t="s">
        <v>41</v>
      </c>
      <c r="F30" s="85">
        <v>2</v>
      </c>
      <c r="G30" s="85" t="s">
        <v>42</v>
      </c>
      <c r="H30" s="85" t="s">
        <v>42</v>
      </c>
      <c r="I30" s="85" t="s">
        <v>42</v>
      </c>
      <c r="J30" s="84" t="s">
        <v>43</v>
      </c>
      <c r="K30" s="21" t="s">
        <v>92</v>
      </c>
      <c r="L30" s="21"/>
      <c r="M30" s="21"/>
      <c r="N30" s="21" t="s">
        <v>42</v>
      </c>
      <c r="O30" s="87" t="s">
        <v>98</v>
      </c>
      <c r="P30" s="21"/>
      <c r="Q30" s="21" t="s">
        <v>42</v>
      </c>
      <c r="R30" s="21" t="s">
        <v>42</v>
      </c>
      <c r="S30" s="21"/>
      <c r="T30" s="21"/>
      <c r="U30" s="88"/>
    </row>
    <row r="31" spans="1:21" ht="24.75" customHeight="1" x14ac:dyDescent="0.55000000000000004">
      <c r="A31" s="21">
        <v>25</v>
      </c>
      <c r="B31" s="126"/>
      <c r="C31" s="88" t="s">
        <v>70</v>
      </c>
      <c r="D31" s="10">
        <v>24</v>
      </c>
      <c r="E31" s="84" t="s">
        <v>41</v>
      </c>
      <c r="F31" s="85">
        <v>2</v>
      </c>
      <c r="G31" s="85" t="s">
        <v>42</v>
      </c>
      <c r="H31" s="85" t="s">
        <v>42</v>
      </c>
      <c r="I31" s="85" t="s">
        <v>42</v>
      </c>
      <c r="J31" s="84" t="s">
        <v>43</v>
      </c>
      <c r="K31" s="86" t="s">
        <v>93</v>
      </c>
      <c r="L31" s="21"/>
      <c r="M31" s="21"/>
      <c r="N31" s="21" t="s">
        <v>42</v>
      </c>
      <c r="O31" s="87" t="s">
        <v>98</v>
      </c>
      <c r="P31" s="21"/>
      <c r="Q31" s="21" t="s">
        <v>42</v>
      </c>
      <c r="R31" s="21" t="s">
        <v>42</v>
      </c>
      <c r="S31" s="21"/>
      <c r="T31" s="21"/>
      <c r="U31" s="48"/>
    </row>
    <row r="32" spans="1:21" ht="24.75" customHeight="1" x14ac:dyDescent="0.55000000000000004">
      <c r="A32" s="21">
        <v>26</v>
      </c>
      <c r="B32" s="126"/>
      <c r="C32" s="88" t="s">
        <v>71</v>
      </c>
      <c r="D32" s="10">
        <v>26</v>
      </c>
      <c r="E32" s="84" t="s">
        <v>41</v>
      </c>
      <c r="F32" s="85">
        <v>2</v>
      </c>
      <c r="G32" s="85" t="s">
        <v>42</v>
      </c>
      <c r="H32" s="85" t="s">
        <v>42</v>
      </c>
      <c r="I32" s="85" t="s">
        <v>42</v>
      </c>
      <c r="J32" s="84" t="s">
        <v>43</v>
      </c>
      <c r="K32" s="21" t="s">
        <v>93</v>
      </c>
      <c r="L32" s="21"/>
      <c r="M32" s="21"/>
      <c r="N32" s="21" t="s">
        <v>42</v>
      </c>
      <c r="O32" s="87" t="s">
        <v>89</v>
      </c>
      <c r="P32" s="21"/>
      <c r="Q32" s="21" t="s">
        <v>42</v>
      </c>
      <c r="R32" s="21" t="s">
        <v>42</v>
      </c>
      <c r="S32" s="21"/>
      <c r="T32" s="21"/>
      <c r="U32" s="48"/>
    </row>
    <row r="33" spans="1:21" ht="24.75" customHeight="1" x14ac:dyDescent="0.55000000000000004">
      <c r="A33" s="21">
        <v>27</v>
      </c>
      <c r="B33" s="126"/>
      <c r="C33" s="88" t="s">
        <v>72</v>
      </c>
      <c r="D33" s="10">
        <v>33</v>
      </c>
      <c r="E33" s="84" t="s">
        <v>41</v>
      </c>
      <c r="F33" s="92">
        <v>3</v>
      </c>
      <c r="G33" s="85" t="s">
        <v>42</v>
      </c>
      <c r="H33" s="85" t="s">
        <v>42</v>
      </c>
      <c r="I33" s="85" t="s">
        <v>42</v>
      </c>
      <c r="J33" s="84" t="s">
        <v>43</v>
      </c>
      <c r="K33" s="21" t="s">
        <v>93</v>
      </c>
      <c r="L33" s="21"/>
      <c r="M33" s="21"/>
      <c r="N33" s="21" t="s">
        <v>42</v>
      </c>
      <c r="O33" s="87" t="s">
        <v>98</v>
      </c>
      <c r="P33" s="21"/>
      <c r="Q33" s="21" t="s">
        <v>42</v>
      </c>
      <c r="R33" s="21" t="s">
        <v>42</v>
      </c>
      <c r="S33" s="21"/>
      <c r="T33" s="21"/>
      <c r="U33" s="48"/>
    </row>
    <row r="34" spans="1:21" ht="24.75" customHeight="1" x14ac:dyDescent="0.55000000000000004">
      <c r="A34" s="21">
        <v>28</v>
      </c>
      <c r="B34" s="126"/>
      <c r="C34" s="48" t="s">
        <v>73</v>
      </c>
      <c r="D34" s="10">
        <v>39</v>
      </c>
      <c r="E34" s="84" t="s">
        <v>41</v>
      </c>
      <c r="F34" s="92">
        <v>4</v>
      </c>
      <c r="G34" s="85" t="s">
        <v>42</v>
      </c>
      <c r="H34" s="85" t="s">
        <v>42</v>
      </c>
      <c r="I34" s="85" t="s">
        <v>42</v>
      </c>
      <c r="J34" s="84" t="s">
        <v>43</v>
      </c>
      <c r="K34" s="12" t="s">
        <v>100</v>
      </c>
      <c r="L34" s="21"/>
      <c r="M34" s="21"/>
      <c r="N34" s="21" t="s">
        <v>42</v>
      </c>
      <c r="O34" s="87" t="s">
        <v>88</v>
      </c>
      <c r="P34" s="21"/>
      <c r="Q34" s="21" t="s">
        <v>42</v>
      </c>
      <c r="R34" s="21" t="s">
        <v>42</v>
      </c>
      <c r="S34" s="21"/>
      <c r="T34" s="21"/>
      <c r="U34" s="48"/>
    </row>
    <row r="35" spans="1:21" ht="24.75" customHeight="1" x14ac:dyDescent="0.55000000000000004">
      <c r="A35" s="21">
        <v>29</v>
      </c>
      <c r="B35" s="126"/>
      <c r="C35" s="48" t="s">
        <v>74</v>
      </c>
      <c r="D35" s="10">
        <v>39</v>
      </c>
      <c r="E35" s="84" t="s">
        <v>41</v>
      </c>
      <c r="F35" s="92">
        <v>4</v>
      </c>
      <c r="G35" s="85" t="s">
        <v>42</v>
      </c>
      <c r="H35" s="85" t="s">
        <v>42</v>
      </c>
      <c r="I35" s="85" t="s">
        <v>42</v>
      </c>
      <c r="J35" s="84" t="s">
        <v>43</v>
      </c>
      <c r="K35" s="21" t="s">
        <v>109</v>
      </c>
      <c r="L35" s="21"/>
      <c r="M35" s="21"/>
      <c r="N35" s="21" t="s">
        <v>42</v>
      </c>
      <c r="O35" s="87" t="s">
        <v>88</v>
      </c>
      <c r="P35" s="21"/>
      <c r="Q35" s="21" t="s">
        <v>42</v>
      </c>
      <c r="R35" s="21" t="s">
        <v>42</v>
      </c>
      <c r="S35" s="21"/>
      <c r="T35" s="21"/>
      <c r="U35" s="48"/>
    </row>
    <row r="36" spans="1:21" ht="24.75" customHeight="1" thickBot="1" x14ac:dyDescent="0.6">
      <c r="A36" s="81">
        <v>30</v>
      </c>
      <c r="B36" s="127"/>
      <c r="C36" s="93" t="s">
        <v>75</v>
      </c>
      <c r="D36" s="94">
        <v>24</v>
      </c>
      <c r="E36" s="95" t="s">
        <v>41</v>
      </c>
      <c r="F36" s="96">
        <v>4</v>
      </c>
      <c r="G36" s="97" t="s">
        <v>42</v>
      </c>
      <c r="H36" s="97" t="s">
        <v>42</v>
      </c>
      <c r="I36" s="97" t="s">
        <v>42</v>
      </c>
      <c r="J36" s="95" t="s">
        <v>43</v>
      </c>
      <c r="K36" s="81" t="s">
        <v>100</v>
      </c>
      <c r="L36" s="81"/>
      <c r="M36" s="81"/>
      <c r="N36" s="81" t="s">
        <v>42</v>
      </c>
      <c r="O36" s="98" t="s">
        <v>88</v>
      </c>
      <c r="P36" s="81"/>
      <c r="Q36" s="81" t="s">
        <v>42</v>
      </c>
      <c r="R36" s="81" t="s">
        <v>42</v>
      </c>
      <c r="S36" s="81"/>
      <c r="T36" s="81"/>
      <c r="U36" s="99"/>
    </row>
    <row r="37" spans="1:21" s="56" customFormat="1" ht="24.75" customHeight="1" x14ac:dyDescent="0.2">
      <c r="A37" s="57"/>
      <c r="B37" s="57"/>
      <c r="C37" s="62"/>
      <c r="D37" s="54"/>
      <c r="E37" s="63"/>
      <c r="F37" s="54"/>
      <c r="G37" s="57"/>
      <c r="H37" s="57"/>
      <c r="I37" s="57"/>
      <c r="J37" s="63"/>
      <c r="K37" s="57"/>
      <c r="L37" s="57"/>
      <c r="M37" s="57"/>
      <c r="N37" s="57"/>
      <c r="O37" s="57"/>
      <c r="P37" s="57"/>
      <c r="Q37" s="57"/>
      <c r="R37" s="57"/>
      <c r="S37" s="63"/>
      <c r="T37" s="57"/>
      <c r="U37" s="64"/>
    </row>
    <row r="38" spans="1:21" s="56" customFormat="1" ht="24.75" customHeight="1" x14ac:dyDescent="0.2">
      <c r="A38" s="61"/>
      <c r="B38" s="57" t="s">
        <v>7</v>
      </c>
      <c r="C38" s="123" t="s">
        <v>76</v>
      </c>
      <c r="D38" s="123"/>
      <c r="E38" s="123"/>
      <c r="F38" s="123"/>
      <c r="G38" s="123"/>
      <c r="H38" s="123"/>
      <c r="I38" s="123"/>
      <c r="K38" s="61"/>
      <c r="L38" s="11"/>
      <c r="M38" s="11"/>
      <c r="N38" s="11"/>
      <c r="O38" s="102"/>
      <c r="S38" s="65"/>
    </row>
    <row r="39" spans="1:21" s="56" customFormat="1" ht="24.75" customHeight="1" x14ac:dyDescent="0.2">
      <c r="A39" s="61"/>
      <c r="B39" s="55">
        <v>1</v>
      </c>
      <c r="C39" s="60" t="s">
        <v>11</v>
      </c>
      <c r="D39" s="57">
        <v>4</v>
      </c>
      <c r="E39" s="60" t="s">
        <v>14</v>
      </c>
      <c r="F39" s="55">
        <v>7</v>
      </c>
      <c r="G39" s="60" t="s">
        <v>77</v>
      </c>
      <c r="K39" s="61"/>
      <c r="O39" s="61"/>
      <c r="S39" s="65"/>
    </row>
    <row r="40" spans="1:21" s="56" customFormat="1" ht="24.75" customHeight="1" x14ac:dyDescent="0.2">
      <c r="A40" s="61"/>
      <c r="B40" s="55">
        <v>2</v>
      </c>
      <c r="C40" s="60" t="s">
        <v>13</v>
      </c>
      <c r="D40" s="57">
        <v>5</v>
      </c>
      <c r="E40" s="60" t="s">
        <v>19</v>
      </c>
      <c r="F40" s="55">
        <v>8</v>
      </c>
      <c r="G40" s="60" t="s">
        <v>15</v>
      </c>
      <c r="K40" s="61"/>
      <c r="O40" s="61"/>
      <c r="S40" s="65"/>
    </row>
    <row r="41" spans="1:21" s="56" customFormat="1" ht="24.75" customHeight="1" x14ac:dyDescent="0.2">
      <c r="A41" s="61"/>
      <c r="B41" s="55">
        <v>3</v>
      </c>
      <c r="C41" s="60" t="s">
        <v>17</v>
      </c>
      <c r="D41" s="57">
        <v>6</v>
      </c>
      <c r="E41" s="60" t="s">
        <v>78</v>
      </c>
      <c r="F41" s="55">
        <v>9</v>
      </c>
      <c r="G41" s="60" t="s">
        <v>20</v>
      </c>
      <c r="K41" s="61"/>
      <c r="O41" s="61"/>
      <c r="S41" s="65"/>
    </row>
    <row r="42" spans="1:21" s="56" customFormat="1" ht="24.75" customHeight="1" x14ac:dyDescent="0.2">
      <c r="A42" s="61"/>
      <c r="B42" s="64"/>
      <c r="C42" s="63"/>
      <c r="D42" s="61"/>
      <c r="K42" s="61"/>
      <c r="O42" s="61"/>
      <c r="S42" s="65"/>
    </row>
    <row r="43" spans="1:21" s="56" customFormat="1" ht="24.75" customHeight="1" x14ac:dyDescent="0.2">
      <c r="A43" s="61"/>
      <c r="B43" s="61"/>
      <c r="C43" s="65"/>
      <c r="D43" s="61"/>
      <c r="K43" s="61"/>
      <c r="O43" s="69" t="s">
        <v>116</v>
      </c>
      <c r="P43" s="69"/>
      <c r="Q43" s="20"/>
      <c r="R43" s="20"/>
      <c r="S43" s="20"/>
    </row>
    <row r="44" spans="1:21" s="56" customFormat="1" ht="24.75" customHeight="1" x14ac:dyDescent="0.2">
      <c r="A44" s="61"/>
      <c r="B44" s="61"/>
      <c r="C44" s="65"/>
      <c r="D44" s="61"/>
      <c r="K44" s="61"/>
      <c r="O44" s="69" t="s">
        <v>114</v>
      </c>
      <c r="P44" s="69"/>
      <c r="Q44" s="20"/>
      <c r="R44" s="20"/>
      <c r="S44" s="20"/>
    </row>
    <row r="45" spans="1:21" s="56" customFormat="1" ht="24.75" customHeight="1" x14ac:dyDescent="0.2">
      <c r="A45" s="61"/>
      <c r="B45" s="61"/>
      <c r="C45" s="65"/>
      <c r="D45" s="61"/>
      <c r="K45" s="61"/>
      <c r="O45" s="69" t="s">
        <v>112</v>
      </c>
      <c r="P45" s="69"/>
      <c r="Q45" s="20"/>
      <c r="R45" s="20"/>
      <c r="S45" s="20"/>
    </row>
    <row r="46" spans="1:21" s="56" customFormat="1" ht="24.75" customHeight="1" x14ac:dyDescent="0.2">
      <c r="A46" s="61"/>
      <c r="B46" s="61"/>
      <c r="C46" s="65"/>
      <c r="D46" s="61"/>
      <c r="K46" s="61"/>
      <c r="O46" s="69"/>
      <c r="P46" s="69"/>
      <c r="Q46" s="20"/>
      <c r="R46" s="20"/>
      <c r="S46" s="20"/>
    </row>
    <row r="47" spans="1:21" s="52" customFormat="1" ht="24.75" customHeight="1" x14ac:dyDescent="0.2">
      <c r="A47" s="50"/>
      <c r="C47" s="51"/>
      <c r="D47" s="50"/>
      <c r="E47" s="51"/>
      <c r="K47" s="50"/>
      <c r="O47" s="4" t="s">
        <v>113</v>
      </c>
      <c r="P47" s="58"/>
      <c r="Q47" s="58"/>
      <c r="R47" s="58"/>
      <c r="S47" s="4"/>
    </row>
    <row r="48" spans="1:21" s="4" customFormat="1" ht="24.75" customHeight="1" x14ac:dyDescent="0.2">
      <c r="A48" s="49"/>
      <c r="B48" s="49"/>
      <c r="C48" s="53"/>
      <c r="D48" s="49"/>
      <c r="E48" s="53"/>
      <c r="K48" s="49"/>
      <c r="O48" s="4" t="s">
        <v>21</v>
      </c>
      <c r="P48" s="58"/>
      <c r="Q48" s="58"/>
      <c r="R48" s="58"/>
    </row>
    <row r="49" spans="1:20" s="4" customFormat="1" ht="24.75" customHeight="1" x14ac:dyDescent="0.2">
      <c r="A49" s="49"/>
      <c r="B49" s="49"/>
      <c r="C49" s="53"/>
      <c r="D49" s="49"/>
      <c r="E49" s="53"/>
      <c r="K49" s="49"/>
      <c r="O49" s="69" t="s">
        <v>123</v>
      </c>
      <c r="P49" s="69"/>
      <c r="Q49" s="20"/>
      <c r="R49" s="20"/>
      <c r="S49" s="20"/>
    </row>
    <row r="50" spans="1:20" s="4" customFormat="1" x14ac:dyDescent="0.2">
      <c r="A50" s="49"/>
      <c r="B50" s="49"/>
      <c r="C50" s="53"/>
      <c r="D50" s="49"/>
      <c r="E50" s="53"/>
      <c r="K50" s="49"/>
      <c r="P50" s="58"/>
      <c r="Q50" s="58"/>
      <c r="R50" s="58"/>
    </row>
    <row r="51" spans="1:20" x14ac:dyDescent="0.55000000000000004">
      <c r="P51" s="59"/>
      <c r="Q51" s="59"/>
      <c r="R51" s="59"/>
      <c r="S51" s="12"/>
      <c r="T51" s="14"/>
    </row>
  </sheetData>
  <mergeCells count="26">
    <mergeCell ref="A1:T1"/>
    <mergeCell ref="C4:C6"/>
    <mergeCell ref="G5:G6"/>
    <mergeCell ref="H5:H6"/>
    <mergeCell ref="I5:I6"/>
    <mergeCell ref="A3:U3"/>
    <mergeCell ref="U4:U6"/>
    <mergeCell ref="Q5:Q6"/>
    <mergeCell ref="F4:F6"/>
    <mergeCell ref="J4:R4"/>
    <mergeCell ref="A2:U2"/>
    <mergeCell ref="A4:A6"/>
    <mergeCell ref="D4:D6"/>
    <mergeCell ref="E4:E6"/>
    <mergeCell ref="J5:N5"/>
    <mergeCell ref="C38:I38"/>
    <mergeCell ref="O5:O6"/>
    <mergeCell ref="S4:S6"/>
    <mergeCell ref="T4:T6"/>
    <mergeCell ref="B4:B6"/>
    <mergeCell ref="R5:R6"/>
    <mergeCell ref="G4:I4"/>
    <mergeCell ref="P5:P6"/>
    <mergeCell ref="B7:B21"/>
    <mergeCell ref="B22:B28"/>
    <mergeCell ref="B29:B36"/>
  </mergeCells>
  <phoneticPr fontId="1" type="noConversion"/>
  <printOptions horizontalCentered="1"/>
  <pageMargins left="0" right="0" top="0.39370078740157483" bottom="0.39370078740157483" header="0.39370078740157483" footer="0.3937007874015748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แบบที่ 1</vt:lpstr>
      <vt:lpstr>แบบที่ 2</vt:lpstr>
      <vt:lpstr>'แบบที่ 2'!Print_Titles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porn</dc:creator>
  <cp:lastModifiedBy>user</cp:lastModifiedBy>
  <cp:revision/>
  <cp:lastPrinted>2021-09-10T03:13:55Z</cp:lastPrinted>
  <dcterms:created xsi:type="dcterms:W3CDTF">2009-10-02T03:27:48Z</dcterms:created>
  <dcterms:modified xsi:type="dcterms:W3CDTF">2021-09-15T04:57:21Z</dcterms:modified>
</cp:coreProperties>
</file>