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\หนังสือ\งานเทียบระดับ\1 2564\รายงาน\"/>
    </mc:Choice>
  </mc:AlternateContent>
  <xr:revisionPtr revIDLastSave="0" documentId="13_ncr:1_{A5B2D572-F217-4167-8E75-E631CD5759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จัดสอบ" sheetId="1" r:id="rId1"/>
    <sheet name="บัญชีรายชื่อ" sheetId="2" r:id="rId2"/>
    <sheet name="จัดสรร" sheetId="3" r:id="rId3"/>
  </sheets>
  <definedNames>
    <definedName name="_xlnm.Print_Area" localSheetId="0">จัดสอบ!$A$1:$E$28</definedName>
  </definedNames>
  <calcPr calcId="191029"/>
</workbook>
</file>

<file path=xl/calcChain.xml><?xml version="1.0" encoding="utf-8"?>
<calcChain xmlns="http://schemas.openxmlformats.org/spreadsheetml/2006/main">
  <c r="B46" i="2" l="1"/>
  <c r="B46" i="1"/>
  <c r="B159" i="2"/>
  <c r="F14" i="3"/>
  <c r="E12" i="3"/>
  <c r="D8" i="3"/>
  <c r="E8" i="3" s="1"/>
  <c r="D9" i="3"/>
  <c r="E9" i="3" s="1"/>
  <c r="D10" i="3"/>
  <c r="E10" i="3" s="1"/>
  <c r="D11" i="3"/>
  <c r="E11" i="3" s="1"/>
  <c r="D12" i="3"/>
  <c r="D13" i="3"/>
  <c r="E13" i="3" s="1"/>
  <c r="D7" i="3"/>
  <c r="E7" i="3" s="1"/>
  <c r="D14" i="3" l="1"/>
  <c r="E14" i="3" s="1"/>
  <c r="B230" i="2"/>
  <c r="B192" i="2"/>
  <c r="B117" i="2"/>
  <c r="B78" i="2"/>
  <c r="B30" i="2"/>
  <c r="B234" i="1"/>
  <c r="B160" i="1"/>
  <c r="B119" i="1"/>
  <c r="B195" i="1"/>
  <c r="B80" i="1"/>
  <c r="B27" i="1"/>
</calcChain>
</file>

<file path=xl/sharedStrings.xml><?xml version="1.0" encoding="utf-8"?>
<sst xmlns="http://schemas.openxmlformats.org/spreadsheetml/2006/main" count="238" uniqueCount="49">
  <si>
    <t>ลำดับที่</t>
  </si>
  <si>
    <t>รวม</t>
  </si>
  <si>
    <t>รวมทั้งสิ้น</t>
  </si>
  <si>
    <t>กศน.อำเภอบางละมุง</t>
  </si>
  <si>
    <t>กศน.อำเภอศรีราชา</t>
  </si>
  <si>
    <t>กศน.อำเภอสัตหีบ</t>
  </si>
  <si>
    <t>กศน.อำเภอพนัสนิคม</t>
  </si>
  <si>
    <t>กศน.อำเภอเมืองชลบุรี</t>
  </si>
  <si>
    <t>กศน.อำเภอบ้านบึง</t>
  </si>
  <si>
    <t>กศน.อำเภอบ่อทอง</t>
  </si>
  <si>
    <t>ระดับประถมศึกษา</t>
  </si>
  <si>
    <t>มัธยมศึกษาตอนต้น</t>
  </si>
  <si>
    <t xml:space="preserve">ห้องสอบที่ </t>
  </si>
  <si>
    <t>ชื่อสนามสอบ</t>
  </si>
  <si>
    <t xml:space="preserve">ระดับการศึกษาเทียบระดับ </t>
  </si>
  <si>
    <t>หมายเหตุ</t>
  </si>
  <si>
    <t>วันที่ 18 - 19 กันยายน 2564</t>
  </si>
  <si>
    <t xml:space="preserve">จำนวนนักศึกษา
เข้าสอบ </t>
  </si>
  <si>
    <t xml:space="preserve">	ประเมินเทียบระดับการศึกษา มิติความรู้ความคิด ครั้งที่ 1 ปีการศึกษา 2564</t>
  </si>
  <si>
    <t xml:space="preserve">มัธยมศึกษาตอนต้น </t>
  </si>
  <si>
    <t xml:space="preserve">มัธยมศึกษาตอนปลาย </t>
  </si>
  <si>
    <t>เอา ม.ต้นมา 2 คน</t>
  </si>
  <si>
    <t xml:space="preserve">หมายเหตุ : </t>
  </si>
  <si>
    <t>1. ประธาน 1 คน</t>
  </si>
  <si>
    <t xml:space="preserve">2. กรรมการกลางไม่เกิน 3 คน </t>
  </si>
  <si>
    <t>3. กรรมการคุมสอบ ห้องละ 1 คน</t>
  </si>
  <si>
    <t>4. ค่าตอบแทนกรรมการ คนละ 400 บาท</t>
  </si>
  <si>
    <t>5. ค่าอาหารว่างและเครื่องดื่ม คนละ 30 บาท</t>
  </si>
  <si>
    <t xml:space="preserve">2. กรรมการกลาง 1 คน </t>
  </si>
  <si>
    <t xml:space="preserve">1. ประธาน/กรรมการกลาง  1 คน </t>
  </si>
  <si>
    <t>2. กรรมการคุมสอบ ห้องละ 1 คน</t>
  </si>
  <si>
    <t>3. ค่าตอบแทนกรรมการ คนละ 400 บาท</t>
  </si>
  <si>
    <t>4. ค่าอาหารว่างและเครื่องดื่ม คนละ 30 บาท</t>
  </si>
  <si>
    <t>แบบฟอร์มบัญชีรายละเอียดการดำเนินการจัดสอบ</t>
  </si>
  <si>
    <t xml:space="preserve">ประธาน </t>
  </si>
  <si>
    <t>ชื่อ-สกุล</t>
  </si>
  <si>
    <t>ตำแหน่ง</t>
  </si>
  <si>
    <t>สังกัด</t>
  </si>
  <si>
    <t>กรรมการกลาง</t>
  </si>
  <si>
    <t>กรรมการคุมสอบ</t>
  </si>
  <si>
    <t>คณะกรรมการ</t>
  </si>
  <si>
    <t>บัญชีรายชื่อคณะกรรมการการดำเนินการจัดสอบ</t>
  </si>
  <si>
    <t>ชื่อสถานศึกษา</t>
  </si>
  <si>
    <t>จำนวนนักศึกษา</t>
  </si>
  <si>
    <t>งบประมาณ
ที่จัดสรร</t>
  </si>
  <si>
    <t>งบประมาณที่
ต้องเพิ่มเติม</t>
  </si>
  <si>
    <t>การจัดสรรงบประมาณการดำเนินการจัดสอบ</t>
  </si>
  <si>
    <t>รวมงบประมาณ
ที่ต้องใช้</t>
  </si>
  <si>
    <r>
      <t xml:space="preserve">หมายเหตุ : </t>
    </r>
    <r>
      <rPr>
        <sz val="16"/>
        <color theme="1"/>
        <rFont val="TH SarabunPSK"/>
        <family val="2"/>
      </rPr>
      <t xml:space="preserve">งบประมาณที่ต้องเพิ่มเติมในการดำเนินการจัดสอบ ให้ใช้เงินที่เก็บจากผู้เข้ารับการประเมินเทียบระดับ
               การศึกษา หรือ ใช้งบอุดหนุนของสถานศึกษา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</si>
</sst>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/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0" fillId="0" borderId="0" xfId="0" applyAlignment="1">
      <alignment vertical="center"/>
    </xf>
    <xf numFmtId="187" fontId="1" fillId="2" borderId="1" xfId="1" applyNumberFormat="1" applyFont="1" applyFill="1" applyBorder="1" applyAlignment="1">
      <alignment horizontal="center" vertical="center" wrapText="1"/>
    </xf>
    <xf numFmtId="187" fontId="3" fillId="0" borderId="1" xfId="1" applyNumberFormat="1" applyFont="1" applyBorder="1" applyAlignment="1">
      <alignment horizontal="center"/>
    </xf>
    <xf numFmtId="187" fontId="0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 vertical="center"/>
    </xf>
    <xf numFmtId="187" fontId="1" fillId="0" borderId="1" xfId="1" applyNumberFormat="1" applyFont="1" applyBorder="1" applyAlignment="1">
      <alignment horizontal="center" vertical="center"/>
    </xf>
    <xf numFmtId="187" fontId="3" fillId="3" borderId="1" xfId="1" applyNumberFormat="1" applyFont="1" applyFill="1" applyBorder="1" applyAlignment="1">
      <alignment horizontal="center"/>
    </xf>
    <xf numFmtId="187" fontId="1" fillId="3" borderId="1" xfId="1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0"/>
  <sheetViews>
    <sheetView tabSelected="1" showWhiteSpace="0" view="pageLayout" topLeftCell="A40" zoomScale="160" zoomScaleNormal="130" zoomScaleSheetLayoutView="130" zoomScalePageLayoutView="160" workbookViewId="0">
      <selection activeCell="D45" sqref="D45"/>
    </sheetView>
  </sheetViews>
  <sheetFormatPr defaultRowHeight="17.25" x14ac:dyDescent="0.4"/>
  <cols>
    <col min="1" max="1" width="22" style="19" customWidth="1"/>
    <col min="2" max="2" width="13.5" style="13" customWidth="1"/>
    <col min="3" max="3" width="11.75" style="1" customWidth="1"/>
    <col min="4" max="4" width="25.75" style="1" customWidth="1"/>
    <col min="5" max="5" width="14.875" style="1" customWidth="1"/>
    <col min="6" max="6" width="10.25" style="1" customWidth="1"/>
    <col min="7" max="16384" width="9" style="1"/>
  </cols>
  <sheetData>
    <row r="1" spans="1:5" ht="21" customHeight="1" x14ac:dyDescent="0.55000000000000004">
      <c r="A1" s="50"/>
      <c r="B1" s="50"/>
      <c r="C1" s="50"/>
      <c r="D1" s="50"/>
      <c r="E1" s="50"/>
    </row>
    <row r="2" spans="1:5" ht="21.75" customHeight="1" x14ac:dyDescent="0.55000000000000004">
      <c r="A2" s="42" t="s">
        <v>33</v>
      </c>
      <c r="B2" s="42"/>
      <c r="C2" s="42"/>
      <c r="D2" s="42"/>
      <c r="E2" s="42"/>
    </row>
    <row r="3" spans="1:5" s="3" customFormat="1" ht="21.75" customHeight="1" x14ac:dyDescent="0.55000000000000004">
      <c r="A3" s="45" t="s">
        <v>18</v>
      </c>
      <c r="B3" s="45"/>
      <c r="C3" s="45"/>
      <c r="D3" s="45"/>
      <c r="E3" s="45"/>
    </row>
    <row r="4" spans="1:5" s="3" customFormat="1" ht="21.75" customHeight="1" x14ac:dyDescent="0.55000000000000004">
      <c r="A4" s="45" t="s">
        <v>3</v>
      </c>
      <c r="B4" s="45"/>
      <c r="C4" s="45"/>
      <c r="D4" s="45"/>
      <c r="E4" s="45"/>
    </row>
    <row r="5" spans="1:5" s="4" customFormat="1" ht="21.75" customHeight="1" x14ac:dyDescent="0.65">
      <c r="A5" s="45" t="s">
        <v>16</v>
      </c>
      <c r="B5" s="45"/>
      <c r="C5" s="45"/>
      <c r="D5" s="45"/>
      <c r="E5" s="45"/>
    </row>
    <row r="6" spans="1:5" ht="10.5" customHeight="1" x14ac:dyDescent="0.4"/>
    <row r="7" spans="1:5" s="2" customFormat="1" ht="48" x14ac:dyDescent="0.55000000000000004">
      <c r="A7" s="11" t="s">
        <v>14</v>
      </c>
      <c r="B7" s="16" t="s">
        <v>17</v>
      </c>
      <c r="C7" s="7" t="s">
        <v>12</v>
      </c>
      <c r="D7" s="7" t="s">
        <v>13</v>
      </c>
      <c r="E7" s="7" t="s">
        <v>15</v>
      </c>
    </row>
    <row r="8" spans="1:5" s="2" customFormat="1" ht="24" x14ac:dyDescent="0.55000000000000004">
      <c r="A8" s="5" t="s">
        <v>10</v>
      </c>
      <c r="B8" s="12">
        <v>3</v>
      </c>
      <c r="C8" s="43">
        <v>1</v>
      </c>
      <c r="D8" s="46"/>
      <c r="E8" s="43" t="s">
        <v>21</v>
      </c>
    </row>
    <row r="9" spans="1:5" s="2" customFormat="1" ht="24" x14ac:dyDescent="0.55000000000000004">
      <c r="A9" s="5" t="s">
        <v>11</v>
      </c>
      <c r="B9" s="12">
        <v>2</v>
      </c>
      <c r="C9" s="44"/>
      <c r="D9" s="47"/>
      <c r="E9" s="44"/>
    </row>
    <row r="10" spans="1:5" s="2" customFormat="1" ht="24" x14ac:dyDescent="0.55000000000000004">
      <c r="A10" s="48" t="s">
        <v>19</v>
      </c>
      <c r="B10" s="12">
        <v>5</v>
      </c>
      <c r="C10" s="5">
        <v>1</v>
      </c>
      <c r="D10" s="5"/>
      <c r="E10" s="6"/>
    </row>
    <row r="11" spans="1:5" s="2" customFormat="1" ht="24" x14ac:dyDescent="0.55000000000000004">
      <c r="A11" s="48"/>
      <c r="B11" s="12">
        <v>5</v>
      </c>
      <c r="C11" s="5">
        <v>2</v>
      </c>
      <c r="D11" s="5"/>
      <c r="E11" s="6"/>
    </row>
    <row r="12" spans="1:5" s="2" customFormat="1" ht="24" x14ac:dyDescent="0.55000000000000004">
      <c r="A12" s="48"/>
      <c r="B12" s="12">
        <v>5</v>
      </c>
      <c r="C12" s="5">
        <v>3</v>
      </c>
      <c r="D12" s="5"/>
      <c r="E12" s="6"/>
    </row>
    <row r="13" spans="1:5" s="2" customFormat="1" ht="24" x14ac:dyDescent="0.55000000000000004">
      <c r="A13" s="48"/>
      <c r="B13" s="12">
        <v>5</v>
      </c>
      <c r="C13" s="5">
        <v>4</v>
      </c>
      <c r="D13" s="5"/>
      <c r="E13" s="6"/>
    </row>
    <row r="14" spans="1:5" s="2" customFormat="1" ht="24" x14ac:dyDescent="0.55000000000000004">
      <c r="A14" s="43" t="s">
        <v>20</v>
      </c>
      <c r="B14" s="12">
        <v>5</v>
      </c>
      <c r="C14" s="5">
        <v>1</v>
      </c>
      <c r="D14" s="5"/>
      <c r="E14" s="6"/>
    </row>
    <row r="15" spans="1:5" s="2" customFormat="1" ht="24" x14ac:dyDescent="0.55000000000000004">
      <c r="A15" s="49"/>
      <c r="B15" s="12">
        <v>5</v>
      </c>
      <c r="C15" s="5">
        <v>2</v>
      </c>
      <c r="D15" s="5"/>
      <c r="E15" s="6"/>
    </row>
    <row r="16" spans="1:5" s="2" customFormat="1" ht="24" x14ac:dyDescent="0.55000000000000004">
      <c r="A16" s="49"/>
      <c r="B16" s="12">
        <v>5</v>
      </c>
      <c r="C16" s="5">
        <v>3</v>
      </c>
      <c r="D16" s="5"/>
      <c r="E16" s="6"/>
    </row>
    <row r="17" spans="1:5" s="2" customFormat="1" ht="24" x14ac:dyDescent="0.55000000000000004">
      <c r="A17" s="49"/>
      <c r="B17" s="12">
        <v>5</v>
      </c>
      <c r="C17" s="5">
        <v>4</v>
      </c>
      <c r="D17" s="5"/>
      <c r="E17" s="6"/>
    </row>
    <row r="18" spans="1:5" s="2" customFormat="1" ht="24" x14ac:dyDescent="0.55000000000000004">
      <c r="A18" s="49"/>
      <c r="B18" s="12">
        <v>5</v>
      </c>
      <c r="C18" s="5">
        <v>5</v>
      </c>
      <c r="D18" s="5"/>
      <c r="E18" s="6"/>
    </row>
    <row r="19" spans="1:5" s="2" customFormat="1" ht="24" x14ac:dyDescent="0.55000000000000004">
      <c r="A19" s="49"/>
      <c r="B19" s="12">
        <v>5</v>
      </c>
      <c r="C19" s="5">
        <v>6</v>
      </c>
      <c r="D19" s="5"/>
      <c r="E19" s="6"/>
    </row>
    <row r="20" spans="1:5" s="2" customFormat="1" ht="24" x14ac:dyDescent="0.55000000000000004">
      <c r="A20" s="49"/>
      <c r="B20" s="12">
        <v>5</v>
      </c>
      <c r="C20" s="5">
        <v>7</v>
      </c>
      <c r="D20" s="5"/>
      <c r="E20" s="6"/>
    </row>
    <row r="21" spans="1:5" s="2" customFormat="1" ht="24" x14ac:dyDescent="0.55000000000000004">
      <c r="A21" s="49"/>
      <c r="B21" s="12">
        <v>5</v>
      </c>
      <c r="C21" s="5">
        <v>8</v>
      </c>
      <c r="D21" s="5"/>
      <c r="E21" s="6"/>
    </row>
    <row r="22" spans="1:5" s="2" customFormat="1" ht="24" x14ac:dyDescent="0.55000000000000004">
      <c r="A22" s="49"/>
      <c r="B22" s="12">
        <v>5</v>
      </c>
      <c r="C22" s="5">
        <v>9</v>
      </c>
      <c r="D22" s="5"/>
      <c r="E22" s="6"/>
    </row>
    <row r="23" spans="1:5" s="2" customFormat="1" ht="24" x14ac:dyDescent="0.55000000000000004">
      <c r="A23" s="49"/>
      <c r="B23" s="12">
        <v>5</v>
      </c>
      <c r="C23" s="5">
        <v>10</v>
      </c>
      <c r="D23" s="5"/>
      <c r="E23" s="6"/>
    </row>
    <row r="24" spans="1:5" s="2" customFormat="1" ht="24" x14ac:dyDescent="0.55000000000000004">
      <c r="A24" s="49"/>
      <c r="B24" s="12">
        <v>5</v>
      </c>
      <c r="C24" s="5">
        <v>11</v>
      </c>
      <c r="D24" s="5"/>
      <c r="E24" s="6"/>
    </row>
    <row r="25" spans="1:5" s="2" customFormat="1" ht="24" x14ac:dyDescent="0.55000000000000004">
      <c r="A25" s="49"/>
      <c r="B25" s="12">
        <v>5</v>
      </c>
      <c r="C25" s="5">
        <v>12</v>
      </c>
      <c r="D25" s="5"/>
      <c r="E25" s="6"/>
    </row>
    <row r="26" spans="1:5" s="2" customFormat="1" ht="24" x14ac:dyDescent="0.55000000000000004">
      <c r="A26" s="44"/>
      <c r="B26" s="12">
        <v>3</v>
      </c>
      <c r="C26" s="5">
        <v>13</v>
      </c>
      <c r="D26" s="5"/>
      <c r="E26" s="6"/>
    </row>
    <row r="27" spans="1:5" s="2" customFormat="1" ht="24" x14ac:dyDescent="0.55000000000000004">
      <c r="A27" s="18" t="s">
        <v>2</v>
      </c>
      <c r="B27" s="6">
        <f>SUM(B8:B26)</f>
        <v>88</v>
      </c>
      <c r="C27" s="6">
        <v>18</v>
      </c>
      <c r="D27" s="6"/>
      <c r="E27" s="6"/>
    </row>
    <row r="28" spans="1:5" ht="10.5" customHeight="1" x14ac:dyDescent="0.4"/>
    <row r="29" spans="1:5" ht="24" x14ac:dyDescent="0.55000000000000004">
      <c r="A29" s="9" t="s">
        <v>22</v>
      </c>
      <c r="B29" s="22" t="s">
        <v>23</v>
      </c>
      <c r="C29" s="23"/>
      <c r="D29" s="23"/>
      <c r="E29" s="2"/>
    </row>
    <row r="30" spans="1:5" ht="24" x14ac:dyDescent="0.55000000000000004">
      <c r="B30" s="22" t="s">
        <v>24</v>
      </c>
      <c r="C30" s="23"/>
      <c r="D30" s="23"/>
      <c r="E30" s="2"/>
    </row>
    <row r="31" spans="1:5" ht="24" x14ac:dyDescent="0.55000000000000004">
      <c r="B31" s="22" t="s">
        <v>25</v>
      </c>
      <c r="C31" s="23"/>
      <c r="D31" s="23"/>
      <c r="E31" s="2"/>
    </row>
    <row r="32" spans="1:5" ht="24" x14ac:dyDescent="0.55000000000000004">
      <c r="B32" s="22" t="s">
        <v>26</v>
      </c>
      <c r="C32" s="23"/>
      <c r="D32" s="23"/>
      <c r="E32" s="2"/>
    </row>
    <row r="33" spans="1:5" ht="24" x14ac:dyDescent="0.55000000000000004">
      <c r="B33" s="22" t="s">
        <v>27</v>
      </c>
      <c r="C33" s="2"/>
      <c r="D33" s="2"/>
      <c r="E33" s="2"/>
    </row>
    <row r="34" spans="1:5" ht="22.5" customHeight="1" x14ac:dyDescent="0.55000000000000004">
      <c r="A34" s="50"/>
      <c r="B34" s="50"/>
      <c r="C34" s="50"/>
      <c r="D34" s="50"/>
      <c r="E34" s="50"/>
    </row>
    <row r="35" spans="1:5" ht="24" x14ac:dyDescent="0.55000000000000004">
      <c r="A35" s="42" t="s">
        <v>33</v>
      </c>
      <c r="B35" s="42"/>
      <c r="C35" s="42"/>
      <c r="D35" s="42"/>
      <c r="E35" s="42"/>
    </row>
    <row r="36" spans="1:5" ht="24" x14ac:dyDescent="0.55000000000000004">
      <c r="A36" s="45" t="s">
        <v>18</v>
      </c>
      <c r="B36" s="45"/>
      <c r="C36" s="45"/>
      <c r="D36" s="45"/>
      <c r="E36" s="45"/>
    </row>
    <row r="37" spans="1:5" ht="24" x14ac:dyDescent="0.55000000000000004">
      <c r="A37" s="45" t="s">
        <v>4</v>
      </c>
      <c r="B37" s="45"/>
      <c r="C37" s="45"/>
      <c r="D37" s="45"/>
      <c r="E37" s="45"/>
    </row>
    <row r="38" spans="1:5" ht="24" x14ac:dyDescent="0.55000000000000004">
      <c r="A38" s="45" t="s">
        <v>16</v>
      </c>
      <c r="B38" s="45"/>
      <c r="C38" s="45"/>
      <c r="D38" s="45"/>
      <c r="E38" s="45"/>
    </row>
    <row r="40" spans="1:5" ht="48" x14ac:dyDescent="0.4">
      <c r="A40" s="11" t="s">
        <v>14</v>
      </c>
      <c r="B40" s="16" t="s">
        <v>17</v>
      </c>
      <c r="C40" s="7" t="s">
        <v>12</v>
      </c>
      <c r="D40" s="7" t="s">
        <v>13</v>
      </c>
      <c r="E40" s="7" t="s">
        <v>15</v>
      </c>
    </row>
    <row r="41" spans="1:5" ht="24" x14ac:dyDescent="0.55000000000000004">
      <c r="A41" s="5" t="s">
        <v>11</v>
      </c>
      <c r="B41" s="12">
        <v>2</v>
      </c>
      <c r="C41" s="43">
        <v>1</v>
      </c>
      <c r="D41" s="46"/>
      <c r="E41" s="43"/>
    </row>
    <row r="42" spans="1:5" ht="24" x14ac:dyDescent="0.55000000000000004">
      <c r="A42" s="41" t="s">
        <v>20</v>
      </c>
      <c r="B42" s="12">
        <v>1</v>
      </c>
      <c r="C42" s="44"/>
      <c r="D42" s="47"/>
      <c r="E42" s="44"/>
    </row>
    <row r="43" spans="1:5" ht="24" x14ac:dyDescent="0.55000000000000004">
      <c r="A43" s="43" t="s">
        <v>20</v>
      </c>
      <c r="B43" s="12">
        <v>5</v>
      </c>
      <c r="C43" s="5">
        <v>1</v>
      </c>
      <c r="D43" s="5"/>
      <c r="E43" s="21"/>
    </row>
    <row r="44" spans="1:5" ht="24" x14ac:dyDescent="0.55000000000000004">
      <c r="A44" s="49"/>
      <c r="B44" s="12">
        <v>5</v>
      </c>
      <c r="C44" s="5">
        <v>2</v>
      </c>
      <c r="D44" s="5"/>
      <c r="E44" s="6"/>
    </row>
    <row r="45" spans="1:5" ht="24" x14ac:dyDescent="0.55000000000000004">
      <c r="A45" s="49"/>
      <c r="B45" s="12">
        <v>5</v>
      </c>
      <c r="C45" s="5">
        <v>3</v>
      </c>
      <c r="D45" s="5"/>
      <c r="E45" s="6"/>
    </row>
    <row r="46" spans="1:5" ht="24" x14ac:dyDescent="0.55000000000000004">
      <c r="A46" s="18" t="s">
        <v>2</v>
      </c>
      <c r="B46" s="6">
        <f>SUM(B41:B45)</f>
        <v>18</v>
      </c>
      <c r="C46" s="6">
        <v>4</v>
      </c>
      <c r="D46" s="6"/>
      <c r="E46" s="6"/>
    </row>
    <row r="49" spans="1:3" ht="24" x14ac:dyDescent="0.55000000000000004">
      <c r="A49" s="9" t="s">
        <v>22</v>
      </c>
      <c r="B49" s="22" t="s">
        <v>23</v>
      </c>
      <c r="C49" s="23"/>
    </row>
    <row r="50" spans="1:3" ht="24" x14ac:dyDescent="0.55000000000000004">
      <c r="B50" s="22" t="s">
        <v>28</v>
      </c>
      <c r="C50" s="23"/>
    </row>
    <row r="51" spans="1:3" ht="24" x14ac:dyDescent="0.55000000000000004">
      <c r="B51" s="22" t="s">
        <v>25</v>
      </c>
      <c r="C51" s="23"/>
    </row>
    <row r="52" spans="1:3" ht="24" x14ac:dyDescent="0.55000000000000004">
      <c r="B52" s="22" t="s">
        <v>26</v>
      </c>
      <c r="C52" s="23"/>
    </row>
    <row r="53" spans="1:3" ht="24" x14ac:dyDescent="0.55000000000000004">
      <c r="B53" s="22" t="s">
        <v>27</v>
      </c>
      <c r="C53" s="2"/>
    </row>
    <row r="71" spans="1:5" ht="19.5" customHeight="1" x14ac:dyDescent="0.4"/>
    <row r="72" spans="1:5" ht="24" x14ac:dyDescent="0.55000000000000004">
      <c r="A72" s="42" t="s">
        <v>33</v>
      </c>
      <c r="B72" s="42"/>
      <c r="C72" s="42"/>
      <c r="D72" s="42"/>
      <c r="E72" s="42"/>
    </row>
    <row r="73" spans="1:5" ht="24" x14ac:dyDescent="0.55000000000000004">
      <c r="A73" s="45" t="s">
        <v>18</v>
      </c>
      <c r="B73" s="45"/>
      <c r="C73" s="45"/>
      <c r="D73" s="45"/>
      <c r="E73" s="45"/>
    </row>
    <row r="74" spans="1:5" ht="24" x14ac:dyDescent="0.55000000000000004">
      <c r="A74" s="45" t="s">
        <v>5</v>
      </c>
      <c r="B74" s="45"/>
      <c r="C74" s="45"/>
      <c r="D74" s="45"/>
      <c r="E74" s="45"/>
    </row>
    <row r="75" spans="1:5" ht="24" x14ac:dyDescent="0.55000000000000004">
      <c r="A75" s="45" t="s">
        <v>16</v>
      </c>
      <c r="B75" s="45"/>
      <c r="C75" s="45"/>
      <c r="D75" s="45"/>
      <c r="E75" s="45"/>
    </row>
    <row r="77" spans="1:5" ht="48" x14ac:dyDescent="0.4">
      <c r="A77" s="11" t="s">
        <v>14</v>
      </c>
      <c r="B77" s="16" t="s">
        <v>17</v>
      </c>
      <c r="C77" s="7" t="s">
        <v>12</v>
      </c>
      <c r="D77" s="7" t="s">
        <v>13</v>
      </c>
      <c r="E77" s="7" t="s">
        <v>15</v>
      </c>
    </row>
    <row r="78" spans="1:5" ht="24" x14ac:dyDescent="0.55000000000000004">
      <c r="A78" s="5" t="s">
        <v>11</v>
      </c>
      <c r="B78" s="12">
        <v>2</v>
      </c>
      <c r="C78" s="43">
        <v>1</v>
      </c>
      <c r="D78" s="46"/>
      <c r="E78" s="43"/>
    </row>
    <row r="79" spans="1:5" ht="24" x14ac:dyDescent="0.55000000000000004">
      <c r="A79" s="20" t="s">
        <v>20</v>
      </c>
      <c r="B79" s="12">
        <v>1</v>
      </c>
      <c r="C79" s="44"/>
      <c r="D79" s="47"/>
      <c r="E79" s="44"/>
    </row>
    <row r="80" spans="1:5" ht="24" x14ac:dyDescent="0.55000000000000004">
      <c r="A80" s="18" t="s">
        <v>2</v>
      </c>
      <c r="B80" s="6">
        <f>SUM(B78:B79)</f>
        <v>3</v>
      </c>
      <c r="C80" s="6">
        <v>1</v>
      </c>
      <c r="D80" s="6"/>
      <c r="E80" s="6"/>
    </row>
    <row r="83" spans="1:2" ht="24" x14ac:dyDescent="0.55000000000000004">
      <c r="A83" s="9" t="s">
        <v>22</v>
      </c>
      <c r="B83" s="22" t="s">
        <v>29</v>
      </c>
    </row>
    <row r="84" spans="1:2" ht="24" x14ac:dyDescent="0.55000000000000004">
      <c r="B84" s="22" t="s">
        <v>30</v>
      </c>
    </row>
    <row r="85" spans="1:2" ht="24" x14ac:dyDescent="0.55000000000000004">
      <c r="B85" s="22" t="s">
        <v>31</v>
      </c>
    </row>
    <row r="86" spans="1:2" ht="24" x14ac:dyDescent="0.55000000000000004">
      <c r="B86" s="22" t="s">
        <v>32</v>
      </c>
    </row>
    <row r="87" spans="1:2" x14ac:dyDescent="0.4">
      <c r="B87" s="1"/>
    </row>
    <row r="111" spans="1:5" ht="24" x14ac:dyDescent="0.55000000000000004">
      <c r="A111" s="42" t="s">
        <v>33</v>
      </c>
      <c r="B111" s="42"/>
      <c r="C111" s="42"/>
      <c r="D111" s="42"/>
      <c r="E111" s="42"/>
    </row>
    <row r="112" spans="1:5" ht="24" x14ac:dyDescent="0.55000000000000004">
      <c r="A112" s="45" t="s">
        <v>18</v>
      </c>
      <c r="B112" s="45"/>
      <c r="C112" s="45"/>
      <c r="D112" s="45"/>
      <c r="E112" s="45"/>
    </row>
    <row r="113" spans="1:5" ht="24" x14ac:dyDescent="0.55000000000000004">
      <c r="A113" s="45" t="s">
        <v>6</v>
      </c>
      <c r="B113" s="45"/>
      <c r="C113" s="45"/>
      <c r="D113" s="45"/>
      <c r="E113" s="45"/>
    </row>
    <row r="114" spans="1:5" ht="24" x14ac:dyDescent="0.55000000000000004">
      <c r="A114" s="45" t="s">
        <v>16</v>
      </c>
      <c r="B114" s="45"/>
      <c r="C114" s="45"/>
      <c r="D114" s="45"/>
      <c r="E114" s="45"/>
    </row>
    <row r="116" spans="1:5" ht="48" x14ac:dyDescent="0.4">
      <c r="A116" s="11" t="s">
        <v>14</v>
      </c>
      <c r="B116" s="16" t="s">
        <v>17</v>
      </c>
      <c r="C116" s="7" t="s">
        <v>12</v>
      </c>
      <c r="D116" s="7" t="s">
        <v>13</v>
      </c>
      <c r="E116" s="7" t="s">
        <v>15</v>
      </c>
    </row>
    <row r="117" spans="1:5" ht="24" x14ac:dyDescent="0.55000000000000004">
      <c r="A117" s="5" t="s">
        <v>11</v>
      </c>
      <c r="B117" s="12">
        <v>3</v>
      </c>
      <c r="C117" s="43">
        <v>1</v>
      </c>
      <c r="D117" s="46"/>
      <c r="E117" s="43"/>
    </row>
    <row r="118" spans="1:5" ht="24" x14ac:dyDescent="0.55000000000000004">
      <c r="A118" s="20" t="s">
        <v>20</v>
      </c>
      <c r="B118" s="12">
        <v>2</v>
      </c>
      <c r="C118" s="44"/>
      <c r="D118" s="47"/>
      <c r="E118" s="44"/>
    </row>
    <row r="119" spans="1:5" ht="24" x14ac:dyDescent="0.55000000000000004">
      <c r="A119" s="18" t="s">
        <v>2</v>
      </c>
      <c r="B119" s="6">
        <f>SUM(B117:B118)</f>
        <v>5</v>
      </c>
      <c r="C119" s="6">
        <v>1</v>
      </c>
      <c r="D119" s="6"/>
      <c r="E119" s="6"/>
    </row>
    <row r="122" spans="1:5" ht="24" x14ac:dyDescent="0.55000000000000004">
      <c r="A122" s="9" t="s">
        <v>22</v>
      </c>
      <c r="B122" s="22" t="s">
        <v>29</v>
      </c>
    </row>
    <row r="123" spans="1:5" ht="24" x14ac:dyDescent="0.55000000000000004">
      <c r="B123" s="22" t="s">
        <v>30</v>
      </c>
    </row>
    <row r="124" spans="1:5" ht="24" x14ac:dyDescent="0.55000000000000004">
      <c r="B124" s="22" t="s">
        <v>31</v>
      </c>
    </row>
    <row r="125" spans="1:5" ht="24" x14ac:dyDescent="0.55000000000000004">
      <c r="B125" s="22" t="s">
        <v>32</v>
      </c>
    </row>
    <row r="150" spans="1:5" ht="24" x14ac:dyDescent="0.55000000000000004">
      <c r="A150" s="42" t="s">
        <v>33</v>
      </c>
      <c r="B150" s="42"/>
      <c r="C150" s="42"/>
      <c r="D150" s="42"/>
      <c r="E150" s="42"/>
    </row>
    <row r="151" spans="1:5" ht="24" x14ac:dyDescent="0.55000000000000004">
      <c r="A151" s="45" t="s">
        <v>18</v>
      </c>
      <c r="B151" s="45"/>
      <c r="C151" s="45"/>
      <c r="D151" s="45"/>
      <c r="E151" s="45"/>
    </row>
    <row r="152" spans="1:5" ht="24" x14ac:dyDescent="0.55000000000000004">
      <c r="A152" s="45" t="s">
        <v>7</v>
      </c>
      <c r="B152" s="45"/>
      <c r="C152" s="45"/>
      <c r="D152" s="45"/>
      <c r="E152" s="45"/>
    </row>
    <row r="153" spans="1:5" ht="24" x14ac:dyDescent="0.55000000000000004">
      <c r="A153" s="45" t="s">
        <v>16</v>
      </c>
      <c r="B153" s="45"/>
      <c r="C153" s="45"/>
      <c r="D153" s="45"/>
      <c r="E153" s="45"/>
    </row>
    <row r="155" spans="1:5" ht="48" x14ac:dyDescent="0.4">
      <c r="A155" s="11" t="s">
        <v>14</v>
      </c>
      <c r="B155" s="16" t="s">
        <v>17</v>
      </c>
      <c r="C155" s="7" t="s">
        <v>12</v>
      </c>
      <c r="D155" s="7" t="s">
        <v>13</v>
      </c>
      <c r="E155" s="7" t="s">
        <v>15</v>
      </c>
    </row>
    <row r="156" spans="1:5" ht="24" x14ac:dyDescent="0.55000000000000004">
      <c r="A156" s="5" t="s">
        <v>10</v>
      </c>
      <c r="B156" s="12">
        <v>1</v>
      </c>
      <c r="C156" s="43">
        <v>1</v>
      </c>
      <c r="D156" s="46"/>
      <c r="E156" s="43"/>
    </row>
    <row r="157" spans="1:5" ht="24" x14ac:dyDescent="0.55000000000000004">
      <c r="A157" s="5" t="s">
        <v>11</v>
      </c>
      <c r="B157" s="12">
        <v>3</v>
      </c>
      <c r="C157" s="44"/>
      <c r="D157" s="47"/>
      <c r="E157" s="44"/>
    </row>
    <row r="158" spans="1:5" ht="24" x14ac:dyDescent="0.55000000000000004">
      <c r="A158" s="48" t="s">
        <v>20</v>
      </c>
      <c r="B158" s="12">
        <v>4</v>
      </c>
      <c r="C158" s="5">
        <v>1</v>
      </c>
      <c r="D158" s="5"/>
      <c r="E158" s="6"/>
    </row>
    <row r="159" spans="1:5" ht="24" x14ac:dyDescent="0.55000000000000004">
      <c r="A159" s="48"/>
      <c r="B159" s="12">
        <v>5</v>
      </c>
      <c r="C159" s="5">
        <v>2</v>
      </c>
      <c r="D159" s="5"/>
      <c r="E159" s="6"/>
    </row>
    <row r="160" spans="1:5" ht="24" x14ac:dyDescent="0.55000000000000004">
      <c r="A160" s="18" t="s">
        <v>2</v>
      </c>
      <c r="B160" s="6">
        <f>SUM(B156:B159)</f>
        <v>13</v>
      </c>
      <c r="C160" s="6">
        <v>3</v>
      </c>
      <c r="D160" s="6"/>
      <c r="E160" s="6"/>
    </row>
    <row r="163" spans="1:2" ht="24" x14ac:dyDescent="0.55000000000000004">
      <c r="A163" s="9" t="s">
        <v>22</v>
      </c>
      <c r="B163" s="22" t="s">
        <v>23</v>
      </c>
    </row>
    <row r="164" spans="1:2" ht="24" x14ac:dyDescent="0.55000000000000004">
      <c r="B164" s="22" t="s">
        <v>28</v>
      </c>
    </row>
    <row r="165" spans="1:2" ht="24" x14ac:dyDescent="0.55000000000000004">
      <c r="B165" s="22" t="s">
        <v>25</v>
      </c>
    </row>
    <row r="166" spans="1:2" ht="24" x14ac:dyDescent="0.55000000000000004">
      <c r="B166" s="22" t="s">
        <v>26</v>
      </c>
    </row>
    <row r="167" spans="1:2" ht="24" x14ac:dyDescent="0.55000000000000004">
      <c r="B167" s="22" t="s">
        <v>27</v>
      </c>
    </row>
    <row r="188" spans="1:5" ht="24" x14ac:dyDescent="0.55000000000000004">
      <c r="A188" s="42" t="s">
        <v>33</v>
      </c>
      <c r="B188" s="42"/>
      <c r="C188" s="42"/>
      <c r="D188" s="42"/>
      <c r="E188" s="42"/>
    </row>
    <row r="189" spans="1:5" ht="24" x14ac:dyDescent="0.55000000000000004">
      <c r="A189" s="45" t="s">
        <v>18</v>
      </c>
      <c r="B189" s="45"/>
      <c r="C189" s="45"/>
      <c r="D189" s="45"/>
      <c r="E189" s="45"/>
    </row>
    <row r="190" spans="1:5" ht="24" x14ac:dyDescent="0.55000000000000004">
      <c r="A190" s="45" t="s">
        <v>8</v>
      </c>
      <c r="B190" s="45"/>
      <c r="C190" s="45"/>
      <c r="D190" s="45"/>
      <c r="E190" s="45"/>
    </row>
    <row r="191" spans="1:5" ht="24" x14ac:dyDescent="0.55000000000000004">
      <c r="A191" s="45" t="s">
        <v>16</v>
      </c>
      <c r="B191" s="45"/>
      <c r="C191" s="45"/>
      <c r="D191" s="45"/>
      <c r="E191" s="45"/>
    </row>
    <row r="193" spans="1:5" ht="48" x14ac:dyDescent="0.4">
      <c r="A193" s="11" t="s">
        <v>14</v>
      </c>
      <c r="B193" s="16" t="s">
        <v>17</v>
      </c>
      <c r="C193" s="7" t="s">
        <v>12</v>
      </c>
      <c r="D193" s="7" t="s">
        <v>13</v>
      </c>
      <c r="E193" s="7" t="s">
        <v>15</v>
      </c>
    </row>
    <row r="194" spans="1:5" ht="24" x14ac:dyDescent="0.55000000000000004">
      <c r="A194" s="5" t="s">
        <v>20</v>
      </c>
      <c r="B194" s="12">
        <v>1</v>
      </c>
      <c r="C194" s="14">
        <v>1</v>
      </c>
      <c r="D194" s="15"/>
      <c r="E194" s="21"/>
    </row>
    <row r="195" spans="1:5" ht="24" x14ac:dyDescent="0.55000000000000004">
      <c r="A195" s="18" t="s">
        <v>2</v>
      </c>
      <c r="B195" s="6">
        <f>SUM(B194:B194)</f>
        <v>1</v>
      </c>
      <c r="C195" s="6">
        <v>1</v>
      </c>
      <c r="D195" s="6"/>
      <c r="E195" s="6"/>
    </row>
    <row r="198" spans="1:5" ht="24" x14ac:dyDescent="0.55000000000000004">
      <c r="A198" s="9" t="s">
        <v>22</v>
      </c>
      <c r="B198" s="22" t="s">
        <v>29</v>
      </c>
    </row>
    <row r="199" spans="1:5" ht="24" x14ac:dyDescent="0.55000000000000004">
      <c r="B199" s="22" t="s">
        <v>30</v>
      </c>
    </row>
    <row r="200" spans="1:5" ht="24" x14ac:dyDescent="0.55000000000000004">
      <c r="B200" s="22" t="s">
        <v>31</v>
      </c>
    </row>
    <row r="201" spans="1:5" ht="24" x14ac:dyDescent="0.55000000000000004">
      <c r="B201" s="22" t="s">
        <v>32</v>
      </c>
    </row>
    <row r="227" spans="1:5" ht="24" x14ac:dyDescent="0.55000000000000004">
      <c r="A227" s="42" t="s">
        <v>33</v>
      </c>
      <c r="B227" s="42"/>
      <c r="C227" s="42"/>
      <c r="D227" s="42"/>
      <c r="E227" s="42"/>
    </row>
    <row r="228" spans="1:5" ht="24" x14ac:dyDescent="0.55000000000000004">
      <c r="A228" s="45" t="s">
        <v>18</v>
      </c>
      <c r="B228" s="45"/>
      <c r="C228" s="45"/>
      <c r="D228" s="45"/>
      <c r="E228" s="45"/>
    </row>
    <row r="229" spans="1:5" ht="24" x14ac:dyDescent="0.55000000000000004">
      <c r="A229" s="45" t="s">
        <v>9</v>
      </c>
      <c r="B229" s="45"/>
      <c r="C229" s="45"/>
      <c r="D229" s="45"/>
      <c r="E229" s="45"/>
    </row>
    <row r="230" spans="1:5" ht="24" x14ac:dyDescent="0.55000000000000004">
      <c r="A230" s="45" t="s">
        <v>16</v>
      </c>
      <c r="B230" s="45"/>
      <c r="C230" s="45"/>
      <c r="D230" s="45"/>
      <c r="E230" s="45"/>
    </row>
    <row r="232" spans="1:5" ht="48" x14ac:dyDescent="0.4">
      <c r="A232" s="11" t="s">
        <v>14</v>
      </c>
      <c r="B232" s="16" t="s">
        <v>17</v>
      </c>
      <c r="C232" s="7" t="s">
        <v>12</v>
      </c>
      <c r="D232" s="7" t="s">
        <v>13</v>
      </c>
      <c r="E232" s="7" t="s">
        <v>15</v>
      </c>
    </row>
    <row r="233" spans="1:5" ht="24" x14ac:dyDescent="0.55000000000000004">
      <c r="A233" s="5" t="s">
        <v>20</v>
      </c>
      <c r="B233" s="12">
        <v>1</v>
      </c>
      <c r="C233" s="14">
        <v>1</v>
      </c>
      <c r="D233" s="15"/>
      <c r="E233" s="21"/>
    </row>
    <row r="234" spans="1:5" ht="24" x14ac:dyDescent="0.55000000000000004">
      <c r="A234" s="18" t="s">
        <v>2</v>
      </c>
      <c r="B234" s="6">
        <f>SUM(B233:B233)</f>
        <v>1</v>
      </c>
      <c r="C234" s="6">
        <v>1</v>
      </c>
      <c r="D234" s="6"/>
      <c r="E234" s="6"/>
    </row>
    <row r="237" spans="1:5" ht="24" x14ac:dyDescent="0.55000000000000004">
      <c r="A237" s="9" t="s">
        <v>22</v>
      </c>
      <c r="B237" s="22" t="s">
        <v>29</v>
      </c>
    </row>
    <row r="238" spans="1:5" ht="24" x14ac:dyDescent="0.55000000000000004">
      <c r="B238" s="22" t="s">
        <v>30</v>
      </c>
    </row>
    <row r="239" spans="1:5" ht="24" x14ac:dyDescent="0.55000000000000004">
      <c r="B239" s="22" t="s">
        <v>31</v>
      </c>
    </row>
    <row r="240" spans="1:5" ht="24" x14ac:dyDescent="0.55000000000000004">
      <c r="B240" s="22" t="s">
        <v>32</v>
      </c>
    </row>
  </sheetData>
  <mergeCells count="49">
    <mergeCell ref="A1:E1"/>
    <mergeCell ref="A37:E37"/>
    <mergeCell ref="A38:E38"/>
    <mergeCell ref="A2:E2"/>
    <mergeCell ref="A14:A26"/>
    <mergeCell ref="A34:E34"/>
    <mergeCell ref="A35:E35"/>
    <mergeCell ref="A36:E36"/>
    <mergeCell ref="A3:E3"/>
    <mergeCell ref="A5:E5"/>
    <mergeCell ref="C8:C9"/>
    <mergeCell ref="D8:D9"/>
    <mergeCell ref="E8:E9"/>
    <mergeCell ref="A4:E4"/>
    <mergeCell ref="A10:A13"/>
    <mergeCell ref="A158:A159"/>
    <mergeCell ref="C156:C157"/>
    <mergeCell ref="D156:D157"/>
    <mergeCell ref="E156:E157"/>
    <mergeCell ref="A72:E72"/>
    <mergeCell ref="A73:E73"/>
    <mergeCell ref="A74:E74"/>
    <mergeCell ref="A75:E75"/>
    <mergeCell ref="A227:E227"/>
    <mergeCell ref="A228:E228"/>
    <mergeCell ref="A229:E229"/>
    <mergeCell ref="A230:E230"/>
    <mergeCell ref="C78:C79"/>
    <mergeCell ref="D78:D79"/>
    <mergeCell ref="E78:E79"/>
    <mergeCell ref="C117:C118"/>
    <mergeCell ref="D117:D118"/>
    <mergeCell ref="E117:E118"/>
    <mergeCell ref="A188:E188"/>
    <mergeCell ref="A189:E189"/>
    <mergeCell ref="A190:E190"/>
    <mergeCell ref="A191:E191"/>
    <mergeCell ref="A150:E150"/>
    <mergeCell ref="A151:E151"/>
    <mergeCell ref="A111:E111"/>
    <mergeCell ref="C41:C42"/>
    <mergeCell ref="A153:E153"/>
    <mergeCell ref="A152:E152"/>
    <mergeCell ref="A114:E114"/>
    <mergeCell ref="A113:E113"/>
    <mergeCell ref="A112:E112"/>
    <mergeCell ref="A43:A45"/>
    <mergeCell ref="D41:D42"/>
    <mergeCell ref="E41:E42"/>
  </mergeCells>
  <printOptions horizontalCentered="1"/>
  <pageMargins left="0.39370078740157483" right="0.39370078740157483" top="0.39370078740157483" bottom="0.39370078740157483" header="0.31496062992125984" footer="0.23622047244094491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F60E-9646-421F-94F0-C701C39B4B6D}">
  <dimension ref="A2:F230"/>
  <sheetViews>
    <sheetView view="pageLayout" topLeftCell="A34" zoomScale="130" zoomScaleNormal="100" zoomScalePageLayoutView="130" workbookViewId="0">
      <selection activeCell="B45" sqref="B45"/>
    </sheetView>
  </sheetViews>
  <sheetFormatPr defaultRowHeight="17.25" x14ac:dyDescent="0.4"/>
  <cols>
    <col min="1" max="1" width="21.125" style="1" customWidth="1"/>
    <col min="2" max="2" width="7" style="27" customWidth="1"/>
    <col min="3" max="3" width="22" style="1" customWidth="1"/>
    <col min="4" max="4" width="13.625" style="1" customWidth="1"/>
    <col min="5" max="5" width="13.5" style="1" customWidth="1"/>
    <col min="6" max="16384" width="9" style="1"/>
  </cols>
  <sheetData>
    <row r="2" spans="1:6" ht="24" x14ac:dyDescent="0.55000000000000004">
      <c r="A2" s="42" t="s">
        <v>41</v>
      </c>
      <c r="B2" s="42"/>
      <c r="C2" s="42"/>
      <c r="D2" s="42"/>
      <c r="E2" s="42"/>
      <c r="F2" s="42"/>
    </row>
    <row r="3" spans="1:6" ht="24" x14ac:dyDescent="0.55000000000000004">
      <c r="A3" s="45" t="s">
        <v>18</v>
      </c>
      <c r="B3" s="45"/>
      <c r="C3" s="45"/>
      <c r="D3" s="45"/>
      <c r="E3" s="45"/>
      <c r="F3" s="45"/>
    </row>
    <row r="4" spans="1:6" ht="24" x14ac:dyDescent="0.55000000000000004">
      <c r="A4" s="45" t="s">
        <v>3</v>
      </c>
      <c r="B4" s="45"/>
      <c r="C4" s="45"/>
      <c r="D4" s="45"/>
      <c r="E4" s="45"/>
      <c r="F4" s="45"/>
    </row>
    <row r="5" spans="1:6" ht="24" x14ac:dyDescent="0.55000000000000004">
      <c r="A5" s="45" t="s">
        <v>16</v>
      </c>
      <c r="B5" s="45"/>
      <c r="C5" s="45"/>
      <c r="D5" s="45"/>
      <c r="E5" s="45"/>
      <c r="F5" s="45"/>
    </row>
    <row r="6" spans="1:6" ht="24" x14ac:dyDescent="0.55000000000000004">
      <c r="A6" s="8"/>
      <c r="B6" s="25"/>
      <c r="C6" s="8"/>
      <c r="D6" s="8"/>
      <c r="E6" s="8"/>
      <c r="F6" s="8"/>
    </row>
    <row r="7" spans="1:6" ht="24" x14ac:dyDescent="0.4">
      <c r="A7" s="31" t="s">
        <v>40</v>
      </c>
      <c r="B7" s="31" t="s">
        <v>0</v>
      </c>
      <c r="C7" s="29" t="s">
        <v>35</v>
      </c>
      <c r="D7" s="29" t="s">
        <v>36</v>
      </c>
      <c r="E7" s="29" t="s">
        <v>37</v>
      </c>
      <c r="F7" s="29" t="s">
        <v>15</v>
      </c>
    </row>
    <row r="8" spans="1:6" ht="24" x14ac:dyDescent="0.4">
      <c r="A8" s="26" t="s">
        <v>34</v>
      </c>
      <c r="B8" s="26">
        <v>1</v>
      </c>
      <c r="C8" s="24"/>
      <c r="D8" s="24"/>
      <c r="E8" s="24"/>
      <c r="F8" s="24"/>
    </row>
    <row r="9" spans="1:6" ht="24" x14ac:dyDescent="0.4">
      <c r="A9" s="51" t="s">
        <v>38</v>
      </c>
      <c r="B9" s="26">
        <v>1</v>
      </c>
      <c r="C9" s="24"/>
      <c r="D9" s="24"/>
      <c r="E9" s="24"/>
      <c r="F9" s="24"/>
    </row>
    <row r="10" spans="1:6" ht="24" x14ac:dyDescent="0.4">
      <c r="A10" s="52"/>
      <c r="B10" s="26">
        <v>2</v>
      </c>
      <c r="C10" s="24"/>
      <c r="D10" s="24"/>
      <c r="E10" s="24"/>
      <c r="F10" s="24"/>
    </row>
    <row r="11" spans="1:6" ht="24" x14ac:dyDescent="0.4">
      <c r="A11" s="53"/>
      <c r="B11" s="26">
        <v>3</v>
      </c>
      <c r="C11" s="24"/>
      <c r="D11" s="24"/>
      <c r="E11" s="24"/>
      <c r="F11" s="24"/>
    </row>
    <row r="12" spans="1:6" ht="24" x14ac:dyDescent="0.4">
      <c r="A12" s="51" t="s">
        <v>39</v>
      </c>
      <c r="B12" s="26">
        <v>1</v>
      </c>
      <c r="C12" s="24"/>
      <c r="D12" s="24"/>
      <c r="E12" s="24"/>
      <c r="F12" s="24"/>
    </row>
    <row r="13" spans="1:6" ht="24" x14ac:dyDescent="0.4">
      <c r="A13" s="52"/>
      <c r="B13" s="26">
        <v>2</v>
      </c>
      <c r="C13" s="24"/>
      <c r="D13" s="24"/>
      <c r="E13" s="24"/>
      <c r="F13" s="24"/>
    </row>
    <row r="14" spans="1:6" ht="24" x14ac:dyDescent="0.4">
      <c r="A14" s="52"/>
      <c r="B14" s="26">
        <v>3</v>
      </c>
      <c r="C14" s="24"/>
      <c r="D14" s="24"/>
      <c r="E14" s="24"/>
      <c r="F14" s="24"/>
    </row>
    <row r="15" spans="1:6" ht="24" x14ac:dyDescent="0.4">
      <c r="A15" s="52"/>
      <c r="B15" s="26">
        <v>4</v>
      </c>
      <c r="C15" s="24"/>
      <c r="D15" s="24"/>
      <c r="E15" s="24"/>
      <c r="F15" s="24"/>
    </row>
    <row r="16" spans="1:6" ht="24" x14ac:dyDescent="0.4">
      <c r="A16" s="52"/>
      <c r="B16" s="26">
        <v>5</v>
      </c>
      <c r="C16" s="24"/>
      <c r="D16" s="24"/>
      <c r="E16" s="24"/>
      <c r="F16" s="24"/>
    </row>
    <row r="17" spans="1:6" ht="24" x14ac:dyDescent="0.4">
      <c r="A17" s="52"/>
      <c r="B17" s="26">
        <v>6</v>
      </c>
      <c r="C17" s="24"/>
      <c r="D17" s="24"/>
      <c r="E17" s="24"/>
      <c r="F17" s="24"/>
    </row>
    <row r="18" spans="1:6" ht="24" x14ac:dyDescent="0.4">
      <c r="A18" s="52"/>
      <c r="B18" s="26">
        <v>7</v>
      </c>
      <c r="C18" s="24"/>
      <c r="D18" s="24"/>
      <c r="E18" s="24"/>
      <c r="F18" s="24"/>
    </row>
    <row r="19" spans="1:6" ht="24" x14ac:dyDescent="0.4">
      <c r="A19" s="52"/>
      <c r="B19" s="26">
        <v>8</v>
      </c>
      <c r="C19" s="24"/>
      <c r="D19" s="24"/>
      <c r="E19" s="24"/>
      <c r="F19" s="24"/>
    </row>
    <row r="20" spans="1:6" ht="24" x14ac:dyDescent="0.4">
      <c r="A20" s="52"/>
      <c r="B20" s="26">
        <v>9</v>
      </c>
      <c r="C20" s="24"/>
      <c r="D20" s="24"/>
      <c r="E20" s="24"/>
      <c r="F20" s="24"/>
    </row>
    <row r="21" spans="1:6" ht="24" x14ac:dyDescent="0.4">
      <c r="A21" s="52"/>
      <c r="B21" s="26">
        <v>10</v>
      </c>
      <c r="C21" s="24"/>
      <c r="D21" s="24"/>
      <c r="E21" s="24"/>
      <c r="F21" s="24"/>
    </row>
    <row r="22" spans="1:6" ht="24" x14ac:dyDescent="0.4">
      <c r="A22" s="52"/>
      <c r="B22" s="26">
        <v>11</v>
      </c>
      <c r="C22" s="24"/>
      <c r="D22" s="24"/>
      <c r="E22" s="24"/>
      <c r="F22" s="24"/>
    </row>
    <row r="23" spans="1:6" ht="24" x14ac:dyDescent="0.4">
      <c r="A23" s="52"/>
      <c r="B23" s="26">
        <v>12</v>
      </c>
      <c r="C23" s="24"/>
      <c r="D23" s="24"/>
      <c r="E23" s="24"/>
      <c r="F23" s="24"/>
    </row>
    <row r="24" spans="1:6" ht="24" x14ac:dyDescent="0.4">
      <c r="A24" s="52"/>
      <c r="B24" s="26">
        <v>13</v>
      </c>
      <c r="C24" s="24"/>
      <c r="D24" s="24"/>
      <c r="E24" s="24"/>
      <c r="F24" s="24"/>
    </row>
    <row r="25" spans="1:6" ht="24" x14ac:dyDescent="0.4">
      <c r="A25" s="52"/>
      <c r="B25" s="26">
        <v>14</v>
      </c>
      <c r="C25" s="24"/>
      <c r="D25" s="24"/>
      <c r="E25" s="24"/>
      <c r="F25" s="24"/>
    </row>
    <row r="26" spans="1:6" ht="24" x14ac:dyDescent="0.4">
      <c r="A26" s="52"/>
      <c r="B26" s="26">
        <v>15</v>
      </c>
      <c r="C26" s="24"/>
      <c r="D26" s="24"/>
      <c r="E26" s="24"/>
      <c r="F26" s="24"/>
    </row>
    <row r="27" spans="1:6" ht="24" x14ac:dyDescent="0.4">
      <c r="A27" s="52"/>
      <c r="B27" s="26">
        <v>16</v>
      </c>
      <c r="C27" s="24"/>
      <c r="D27" s="24"/>
      <c r="E27" s="24"/>
      <c r="F27" s="24"/>
    </row>
    <row r="28" spans="1:6" ht="24" x14ac:dyDescent="0.4">
      <c r="A28" s="52"/>
      <c r="B28" s="26">
        <v>17</v>
      </c>
      <c r="C28" s="24"/>
      <c r="D28" s="24"/>
      <c r="E28" s="24"/>
      <c r="F28" s="24"/>
    </row>
    <row r="29" spans="1:6" ht="24" x14ac:dyDescent="0.4">
      <c r="A29" s="53"/>
      <c r="B29" s="26">
        <v>18</v>
      </c>
      <c r="C29" s="24"/>
      <c r="D29" s="24"/>
      <c r="E29" s="24"/>
      <c r="F29" s="24"/>
    </row>
    <row r="30" spans="1:6" ht="24" x14ac:dyDescent="0.55000000000000004">
      <c r="A30" s="6" t="s">
        <v>1</v>
      </c>
      <c r="B30" s="29">
        <f>SUM(B29,B11,B8)</f>
        <v>22</v>
      </c>
      <c r="C30" s="30"/>
      <c r="D30" s="30"/>
      <c r="E30" s="30"/>
      <c r="F30" s="30"/>
    </row>
    <row r="34" spans="1:6" ht="24" x14ac:dyDescent="0.55000000000000004">
      <c r="A34" s="42" t="s">
        <v>41</v>
      </c>
      <c r="B34" s="42"/>
      <c r="C34" s="42"/>
      <c r="D34" s="42"/>
      <c r="E34" s="42"/>
      <c r="F34" s="42"/>
    </row>
    <row r="35" spans="1:6" ht="24" x14ac:dyDescent="0.55000000000000004">
      <c r="A35" s="45" t="s">
        <v>18</v>
      </c>
      <c r="B35" s="45"/>
      <c r="C35" s="45"/>
      <c r="D35" s="45"/>
      <c r="E35" s="45"/>
      <c r="F35" s="45"/>
    </row>
    <row r="36" spans="1:6" ht="24" x14ac:dyDescent="0.55000000000000004">
      <c r="A36" s="45" t="s">
        <v>4</v>
      </c>
      <c r="B36" s="45"/>
      <c r="C36" s="45"/>
      <c r="D36" s="45"/>
      <c r="E36" s="45"/>
      <c r="F36" s="45"/>
    </row>
    <row r="37" spans="1:6" ht="24" x14ac:dyDescent="0.55000000000000004">
      <c r="A37" s="45" t="s">
        <v>16</v>
      </c>
      <c r="B37" s="45"/>
      <c r="C37" s="45"/>
      <c r="D37" s="45"/>
      <c r="E37" s="45"/>
      <c r="F37" s="45"/>
    </row>
    <row r="39" spans="1:6" ht="24" x14ac:dyDescent="0.4">
      <c r="A39" s="31" t="s">
        <v>40</v>
      </c>
      <c r="B39" s="31" t="s">
        <v>0</v>
      </c>
      <c r="C39" s="29" t="s">
        <v>35</v>
      </c>
      <c r="D39" s="29" t="s">
        <v>36</v>
      </c>
      <c r="E39" s="29" t="s">
        <v>37</v>
      </c>
      <c r="F39" s="29" t="s">
        <v>15</v>
      </c>
    </row>
    <row r="40" spans="1:6" ht="24" x14ac:dyDescent="0.4">
      <c r="A40" s="26" t="s">
        <v>34</v>
      </c>
      <c r="B40" s="26">
        <v>1</v>
      </c>
      <c r="C40" s="24"/>
      <c r="D40" s="24"/>
      <c r="E40" s="24"/>
      <c r="F40" s="24"/>
    </row>
    <row r="41" spans="1:6" ht="24" x14ac:dyDescent="0.4">
      <c r="A41" s="28" t="s">
        <v>38</v>
      </c>
      <c r="B41" s="26">
        <v>1</v>
      </c>
      <c r="C41" s="24"/>
      <c r="D41" s="24"/>
      <c r="E41" s="24"/>
      <c r="F41" s="24"/>
    </row>
    <row r="42" spans="1:6" ht="24" x14ac:dyDescent="0.4">
      <c r="A42" s="51" t="s">
        <v>39</v>
      </c>
      <c r="B42" s="26">
        <v>1</v>
      </c>
      <c r="C42" s="24"/>
      <c r="D42" s="24"/>
      <c r="E42" s="24"/>
      <c r="F42" s="24"/>
    </row>
    <row r="43" spans="1:6" ht="24" x14ac:dyDescent="0.4">
      <c r="A43" s="52"/>
      <c r="B43" s="26">
        <v>2</v>
      </c>
      <c r="C43" s="24"/>
      <c r="D43" s="24"/>
      <c r="E43" s="24"/>
      <c r="F43" s="24"/>
    </row>
    <row r="44" spans="1:6" ht="24" x14ac:dyDescent="0.4">
      <c r="A44" s="52"/>
      <c r="B44" s="26">
        <v>3</v>
      </c>
      <c r="C44" s="24"/>
      <c r="D44" s="24"/>
      <c r="E44" s="24"/>
      <c r="F44" s="24"/>
    </row>
    <row r="45" spans="1:6" ht="24" x14ac:dyDescent="0.4">
      <c r="A45" s="52"/>
      <c r="B45" s="26">
        <v>4</v>
      </c>
      <c r="C45" s="24"/>
      <c r="D45" s="24"/>
      <c r="E45" s="24"/>
      <c r="F45" s="24"/>
    </row>
    <row r="46" spans="1:6" ht="24" x14ac:dyDescent="0.55000000000000004">
      <c r="A46" s="6" t="s">
        <v>1</v>
      </c>
      <c r="B46" s="29">
        <f>SUM(B40,B41,B45)</f>
        <v>6</v>
      </c>
      <c r="C46" s="30"/>
      <c r="D46" s="30"/>
      <c r="E46" s="30"/>
      <c r="F46" s="30"/>
    </row>
    <row r="70" spans="1:6" ht="24" x14ac:dyDescent="0.55000000000000004">
      <c r="A70" s="42" t="s">
        <v>41</v>
      </c>
      <c r="B70" s="42"/>
      <c r="C70" s="42"/>
      <c r="D70" s="42"/>
      <c r="E70" s="42"/>
      <c r="F70" s="42"/>
    </row>
    <row r="71" spans="1:6" ht="24" x14ac:dyDescent="0.55000000000000004">
      <c r="A71" s="45" t="s">
        <v>18</v>
      </c>
      <c r="B71" s="45"/>
      <c r="C71" s="45"/>
      <c r="D71" s="45"/>
      <c r="E71" s="45"/>
      <c r="F71" s="45"/>
    </row>
    <row r="72" spans="1:6" ht="24" x14ac:dyDescent="0.55000000000000004">
      <c r="A72" s="45" t="s">
        <v>5</v>
      </c>
      <c r="B72" s="45"/>
      <c r="C72" s="45"/>
      <c r="D72" s="45"/>
      <c r="E72" s="45"/>
      <c r="F72" s="45"/>
    </row>
    <row r="73" spans="1:6" ht="24" x14ac:dyDescent="0.55000000000000004">
      <c r="A73" s="45" t="s">
        <v>16</v>
      </c>
      <c r="B73" s="45"/>
      <c r="C73" s="45"/>
      <c r="D73" s="45"/>
      <c r="E73" s="45"/>
      <c r="F73" s="45"/>
    </row>
    <row r="75" spans="1:6" ht="24" x14ac:dyDescent="0.4">
      <c r="A75" s="31" t="s">
        <v>40</v>
      </c>
      <c r="B75" s="31" t="s">
        <v>0</v>
      </c>
      <c r="C75" s="29" t="s">
        <v>35</v>
      </c>
      <c r="D75" s="29" t="s">
        <v>36</v>
      </c>
      <c r="E75" s="29" t="s">
        <v>37</v>
      </c>
      <c r="F75" s="29" t="s">
        <v>15</v>
      </c>
    </row>
    <row r="76" spans="1:6" ht="24" x14ac:dyDescent="0.4">
      <c r="A76" s="26" t="s">
        <v>34</v>
      </c>
      <c r="B76" s="26">
        <v>1</v>
      </c>
      <c r="C76" s="24"/>
      <c r="D76" s="24"/>
      <c r="E76" s="24"/>
      <c r="F76" s="24"/>
    </row>
    <row r="77" spans="1:6" ht="24" x14ac:dyDescent="0.4">
      <c r="A77" s="28" t="s">
        <v>39</v>
      </c>
      <c r="B77" s="26">
        <v>1</v>
      </c>
      <c r="C77" s="24"/>
      <c r="D77" s="24"/>
      <c r="E77" s="24"/>
      <c r="F77" s="24"/>
    </row>
    <row r="78" spans="1:6" ht="24" x14ac:dyDescent="0.55000000000000004">
      <c r="A78" s="6" t="s">
        <v>1</v>
      </c>
      <c r="B78" s="29">
        <f>SUM(B76,B77)</f>
        <v>2</v>
      </c>
      <c r="C78" s="30"/>
      <c r="D78" s="30"/>
      <c r="E78" s="30"/>
      <c r="F78" s="30"/>
    </row>
    <row r="109" spans="1:6" ht="24" x14ac:dyDescent="0.55000000000000004">
      <c r="A109" s="42" t="s">
        <v>41</v>
      </c>
      <c r="B109" s="42"/>
      <c r="C109" s="42"/>
      <c r="D109" s="42"/>
      <c r="E109" s="42"/>
      <c r="F109" s="42"/>
    </row>
    <row r="110" spans="1:6" ht="24" x14ac:dyDescent="0.55000000000000004">
      <c r="A110" s="45" t="s">
        <v>18</v>
      </c>
      <c r="B110" s="45"/>
      <c r="C110" s="45"/>
      <c r="D110" s="45"/>
      <c r="E110" s="45"/>
      <c r="F110" s="45"/>
    </row>
    <row r="111" spans="1:6" ht="24" x14ac:dyDescent="0.55000000000000004">
      <c r="A111" s="45" t="s">
        <v>6</v>
      </c>
      <c r="B111" s="45"/>
      <c r="C111" s="45"/>
      <c r="D111" s="45"/>
      <c r="E111" s="45"/>
      <c r="F111" s="45"/>
    </row>
    <row r="112" spans="1:6" ht="24" x14ac:dyDescent="0.55000000000000004">
      <c r="A112" s="45" t="s">
        <v>16</v>
      </c>
      <c r="B112" s="45"/>
      <c r="C112" s="45"/>
      <c r="D112" s="45"/>
      <c r="E112" s="45"/>
      <c r="F112" s="45"/>
    </row>
    <row r="114" spans="1:6" ht="24" x14ac:dyDescent="0.4">
      <c r="A114" s="31" t="s">
        <v>40</v>
      </c>
      <c r="B114" s="31" t="s">
        <v>0</v>
      </c>
      <c r="C114" s="29" t="s">
        <v>35</v>
      </c>
      <c r="D114" s="29" t="s">
        <v>36</v>
      </c>
      <c r="E114" s="29" t="s">
        <v>37</v>
      </c>
      <c r="F114" s="29" t="s">
        <v>15</v>
      </c>
    </row>
    <row r="115" spans="1:6" ht="24" x14ac:dyDescent="0.4">
      <c r="A115" s="26" t="s">
        <v>34</v>
      </c>
      <c r="B115" s="26">
        <v>1</v>
      </c>
      <c r="C115" s="24"/>
      <c r="D115" s="24"/>
      <c r="E115" s="24"/>
      <c r="F115" s="24"/>
    </row>
    <row r="116" spans="1:6" ht="24" x14ac:dyDescent="0.4">
      <c r="A116" s="28" t="s">
        <v>39</v>
      </c>
      <c r="B116" s="26">
        <v>1</v>
      </c>
      <c r="C116" s="24"/>
      <c r="D116" s="24"/>
      <c r="E116" s="24"/>
      <c r="F116" s="24"/>
    </row>
    <row r="117" spans="1:6" ht="24" x14ac:dyDescent="0.55000000000000004">
      <c r="A117" s="6" t="s">
        <v>1</v>
      </c>
      <c r="B117" s="29">
        <f>SUM(B115,B116)</f>
        <v>2</v>
      </c>
      <c r="C117" s="30"/>
      <c r="D117" s="30"/>
      <c r="E117" s="30"/>
      <c r="F117" s="30"/>
    </row>
    <row r="148" spans="1:6" ht="24" x14ac:dyDescent="0.55000000000000004">
      <c r="A148" s="42" t="s">
        <v>41</v>
      </c>
      <c r="B148" s="42"/>
      <c r="C148" s="42"/>
      <c r="D148" s="42"/>
      <c r="E148" s="42"/>
      <c r="F148" s="42"/>
    </row>
    <row r="149" spans="1:6" ht="24" x14ac:dyDescent="0.55000000000000004">
      <c r="A149" s="45" t="s">
        <v>18</v>
      </c>
      <c r="B149" s="45"/>
      <c r="C149" s="45"/>
      <c r="D149" s="45"/>
      <c r="E149" s="45"/>
      <c r="F149" s="45"/>
    </row>
    <row r="150" spans="1:6" ht="24" x14ac:dyDescent="0.55000000000000004">
      <c r="A150" s="45" t="s">
        <v>7</v>
      </c>
      <c r="B150" s="45"/>
      <c r="C150" s="45"/>
      <c r="D150" s="45"/>
      <c r="E150" s="45"/>
      <c r="F150" s="45"/>
    </row>
    <row r="151" spans="1:6" ht="24" x14ac:dyDescent="0.55000000000000004">
      <c r="A151" s="45" t="s">
        <v>16</v>
      </c>
      <c r="B151" s="45"/>
      <c r="C151" s="45"/>
      <c r="D151" s="45"/>
      <c r="E151" s="45"/>
      <c r="F151" s="45"/>
    </row>
    <row r="153" spans="1:6" ht="24" x14ac:dyDescent="0.4">
      <c r="A153" s="31" t="s">
        <v>40</v>
      </c>
      <c r="B153" s="31" t="s">
        <v>0</v>
      </c>
      <c r="C153" s="29" t="s">
        <v>35</v>
      </c>
      <c r="D153" s="29" t="s">
        <v>36</v>
      </c>
      <c r="E153" s="29" t="s">
        <v>37</v>
      </c>
      <c r="F153" s="29" t="s">
        <v>15</v>
      </c>
    </row>
    <row r="154" spans="1:6" ht="24" x14ac:dyDescent="0.4">
      <c r="A154" s="26" t="s">
        <v>34</v>
      </c>
      <c r="B154" s="26">
        <v>1</v>
      </c>
      <c r="C154" s="24"/>
      <c r="D154" s="24"/>
      <c r="E154" s="24"/>
      <c r="F154" s="24"/>
    </row>
    <row r="155" spans="1:6" ht="24" x14ac:dyDescent="0.4">
      <c r="A155" s="28" t="s">
        <v>38</v>
      </c>
      <c r="B155" s="26">
        <v>1</v>
      </c>
      <c r="C155" s="24"/>
      <c r="D155" s="24"/>
      <c r="E155" s="24"/>
      <c r="F155" s="24"/>
    </row>
    <row r="156" spans="1:6" ht="24" x14ac:dyDescent="0.55000000000000004">
      <c r="A156" s="28" t="s">
        <v>39</v>
      </c>
      <c r="B156" s="26">
        <v>1</v>
      </c>
      <c r="C156" s="30"/>
      <c r="D156" s="30"/>
      <c r="E156" s="30"/>
      <c r="F156" s="30"/>
    </row>
    <row r="157" spans="1:6" ht="24" x14ac:dyDescent="0.55000000000000004">
      <c r="A157" s="28"/>
      <c r="B157" s="26">
        <v>2</v>
      </c>
      <c r="C157" s="30"/>
      <c r="D157" s="30"/>
      <c r="E157" s="30"/>
      <c r="F157" s="30"/>
    </row>
    <row r="158" spans="1:6" ht="24" x14ac:dyDescent="0.55000000000000004">
      <c r="A158" s="28"/>
      <c r="B158" s="26">
        <v>3</v>
      </c>
      <c r="C158" s="30"/>
      <c r="D158" s="30"/>
      <c r="E158" s="30"/>
      <c r="F158" s="30"/>
    </row>
    <row r="159" spans="1:6" ht="24" x14ac:dyDescent="0.55000000000000004">
      <c r="A159" s="6" t="s">
        <v>1</v>
      </c>
      <c r="B159" s="29">
        <f>SUM(B154,B155,B158)</f>
        <v>5</v>
      </c>
      <c r="C159" s="24"/>
      <c r="D159" s="24"/>
      <c r="E159" s="24"/>
      <c r="F159" s="24"/>
    </row>
    <row r="180" spans="1:6" ht="24" x14ac:dyDescent="0.55000000000000004">
      <c r="C180" s="17"/>
      <c r="D180" s="17"/>
      <c r="E180" s="17"/>
      <c r="F180" s="17"/>
    </row>
    <row r="181" spans="1:6" ht="24" x14ac:dyDescent="0.55000000000000004">
      <c r="B181" s="17"/>
      <c r="C181" s="10"/>
      <c r="D181" s="10"/>
      <c r="E181" s="10"/>
      <c r="F181" s="10"/>
    </row>
    <row r="182" spans="1:6" ht="24" x14ac:dyDescent="0.55000000000000004">
      <c r="B182" s="10"/>
      <c r="C182" s="10"/>
      <c r="D182" s="10"/>
      <c r="E182" s="10"/>
      <c r="F182" s="10"/>
    </row>
    <row r="183" spans="1:6" ht="24" x14ac:dyDescent="0.55000000000000004">
      <c r="B183" s="10"/>
    </row>
    <row r="184" spans="1:6" ht="24" x14ac:dyDescent="0.55000000000000004">
      <c r="A184" s="42" t="s">
        <v>41</v>
      </c>
      <c r="B184" s="42"/>
      <c r="C184" s="42"/>
      <c r="D184" s="42"/>
      <c r="E184" s="42"/>
      <c r="F184" s="42"/>
    </row>
    <row r="185" spans="1:6" ht="24" x14ac:dyDescent="0.55000000000000004">
      <c r="A185" s="45" t="s">
        <v>18</v>
      </c>
      <c r="B185" s="45"/>
      <c r="C185" s="45"/>
      <c r="D185" s="45"/>
      <c r="E185" s="45"/>
      <c r="F185" s="45"/>
    </row>
    <row r="186" spans="1:6" ht="24" x14ac:dyDescent="0.55000000000000004">
      <c r="A186" s="45" t="s">
        <v>8</v>
      </c>
      <c r="B186" s="45"/>
      <c r="C186" s="45"/>
      <c r="D186" s="45"/>
      <c r="E186" s="45"/>
      <c r="F186" s="45"/>
    </row>
    <row r="187" spans="1:6" ht="24" x14ac:dyDescent="0.55000000000000004">
      <c r="A187" s="45" t="s">
        <v>16</v>
      </c>
      <c r="B187" s="45"/>
      <c r="C187" s="45"/>
      <c r="D187" s="45"/>
      <c r="E187" s="45"/>
      <c r="F187" s="45"/>
    </row>
    <row r="189" spans="1:6" ht="24" x14ac:dyDescent="0.4">
      <c r="A189" s="31" t="s">
        <v>40</v>
      </c>
      <c r="B189" s="31" t="s">
        <v>0</v>
      </c>
      <c r="C189" s="29" t="s">
        <v>35</v>
      </c>
      <c r="D189" s="29" t="s">
        <v>36</v>
      </c>
      <c r="E189" s="29" t="s">
        <v>37</v>
      </c>
      <c r="F189" s="29" t="s">
        <v>15</v>
      </c>
    </row>
    <row r="190" spans="1:6" ht="24" x14ac:dyDescent="0.4">
      <c r="A190" s="26" t="s">
        <v>34</v>
      </c>
      <c r="B190" s="26">
        <v>1</v>
      </c>
      <c r="C190" s="24"/>
      <c r="D190" s="24"/>
      <c r="E190" s="24"/>
      <c r="F190" s="24"/>
    </row>
    <row r="191" spans="1:6" ht="24" x14ac:dyDescent="0.4">
      <c r="A191" s="28" t="s">
        <v>39</v>
      </c>
      <c r="B191" s="26">
        <v>1</v>
      </c>
      <c r="C191" s="24"/>
      <c r="D191" s="24"/>
      <c r="E191" s="24"/>
      <c r="F191" s="24"/>
    </row>
    <row r="192" spans="1:6" ht="24" x14ac:dyDescent="0.55000000000000004">
      <c r="A192" s="6" t="s">
        <v>1</v>
      </c>
      <c r="B192" s="29">
        <f>SUM(B190,B191)</f>
        <v>2</v>
      </c>
      <c r="C192" s="30"/>
      <c r="D192" s="30"/>
      <c r="E192" s="30"/>
      <c r="F192" s="30"/>
    </row>
    <row r="219" spans="1:6" ht="24" x14ac:dyDescent="0.55000000000000004">
      <c r="C219" s="17"/>
      <c r="D219" s="17"/>
      <c r="E219" s="17"/>
      <c r="F219" s="17"/>
    </row>
    <row r="220" spans="1:6" ht="24" x14ac:dyDescent="0.55000000000000004">
      <c r="B220" s="17"/>
      <c r="C220" s="10"/>
      <c r="D220" s="10"/>
      <c r="E220" s="10"/>
      <c r="F220" s="10"/>
    </row>
    <row r="221" spans="1:6" ht="24" x14ac:dyDescent="0.55000000000000004">
      <c r="B221" s="10"/>
    </row>
    <row r="222" spans="1:6" ht="24" x14ac:dyDescent="0.55000000000000004">
      <c r="A222" s="42" t="s">
        <v>41</v>
      </c>
      <c r="B222" s="42"/>
      <c r="C222" s="42"/>
      <c r="D222" s="42"/>
      <c r="E222" s="42"/>
      <c r="F222" s="42"/>
    </row>
    <row r="223" spans="1:6" ht="24" x14ac:dyDescent="0.55000000000000004">
      <c r="A223" s="45" t="s">
        <v>18</v>
      </c>
      <c r="B223" s="45"/>
      <c r="C223" s="45"/>
      <c r="D223" s="45"/>
      <c r="E223" s="45"/>
      <c r="F223" s="45"/>
    </row>
    <row r="224" spans="1:6" ht="24" x14ac:dyDescent="0.55000000000000004">
      <c r="A224" s="45" t="s">
        <v>9</v>
      </c>
      <c r="B224" s="45"/>
      <c r="C224" s="45"/>
      <c r="D224" s="45"/>
      <c r="E224" s="45"/>
      <c r="F224" s="45"/>
    </row>
    <row r="225" spans="1:6" ht="24" x14ac:dyDescent="0.55000000000000004">
      <c r="A225" s="45" t="s">
        <v>16</v>
      </c>
      <c r="B225" s="45"/>
      <c r="C225" s="45"/>
      <c r="D225" s="45"/>
      <c r="E225" s="45"/>
      <c r="F225" s="45"/>
    </row>
    <row r="227" spans="1:6" ht="24" x14ac:dyDescent="0.4">
      <c r="A227" s="31" t="s">
        <v>40</v>
      </c>
      <c r="B227" s="31" t="s">
        <v>0</v>
      </c>
      <c r="C227" s="29" t="s">
        <v>35</v>
      </c>
      <c r="D227" s="29" t="s">
        <v>36</v>
      </c>
      <c r="E227" s="29" t="s">
        <v>37</v>
      </c>
      <c r="F227" s="29" t="s">
        <v>15</v>
      </c>
    </row>
    <row r="228" spans="1:6" ht="24" x14ac:dyDescent="0.4">
      <c r="A228" s="26" t="s">
        <v>34</v>
      </c>
      <c r="B228" s="26">
        <v>1</v>
      </c>
      <c r="C228" s="24"/>
      <c r="D228" s="24"/>
      <c r="E228" s="24"/>
      <c r="F228" s="24"/>
    </row>
    <row r="229" spans="1:6" ht="24" x14ac:dyDescent="0.4">
      <c r="A229" s="28" t="s">
        <v>39</v>
      </c>
      <c r="B229" s="26">
        <v>1</v>
      </c>
      <c r="C229" s="24"/>
      <c r="D229" s="24"/>
      <c r="E229" s="24"/>
      <c r="F229" s="24"/>
    </row>
    <row r="230" spans="1:6" ht="24" x14ac:dyDescent="0.55000000000000004">
      <c r="A230" s="6" t="s">
        <v>1</v>
      </c>
      <c r="B230" s="29">
        <f>SUM(B228,B229)</f>
        <v>2</v>
      </c>
      <c r="C230" s="30"/>
      <c r="D230" s="30"/>
      <c r="E230" s="30"/>
      <c r="F230" s="30"/>
    </row>
  </sheetData>
  <mergeCells count="31">
    <mergeCell ref="A222:F222"/>
    <mergeCell ref="A223:F223"/>
    <mergeCell ref="A224:F224"/>
    <mergeCell ref="A225:F225"/>
    <mergeCell ref="A2:F2"/>
    <mergeCell ref="A3:F3"/>
    <mergeCell ref="A4:F4"/>
    <mergeCell ref="A5:F5"/>
    <mergeCell ref="A112:F112"/>
    <mergeCell ref="A34:F34"/>
    <mergeCell ref="A35:F35"/>
    <mergeCell ref="A36:F36"/>
    <mergeCell ref="A37:F37"/>
    <mergeCell ref="A70:F70"/>
    <mergeCell ref="A71:F71"/>
    <mergeCell ref="A184:F184"/>
    <mergeCell ref="A185:F185"/>
    <mergeCell ref="A186:F186"/>
    <mergeCell ref="A187:F187"/>
    <mergeCell ref="A9:A11"/>
    <mergeCell ref="A12:A29"/>
    <mergeCell ref="A42:A45"/>
    <mergeCell ref="A148:F148"/>
    <mergeCell ref="A149:F149"/>
    <mergeCell ref="A150:F150"/>
    <mergeCell ref="A151:F151"/>
    <mergeCell ref="A72:F72"/>
    <mergeCell ref="A73:F73"/>
    <mergeCell ref="A109:F109"/>
    <mergeCell ref="A110:F110"/>
    <mergeCell ref="A111:F111"/>
  </mergeCells>
  <pageMargins left="0.7" right="0.32051282051282054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145D9-17FA-49B3-B66D-F094EAE0E035}">
  <dimension ref="A2:G17"/>
  <sheetViews>
    <sheetView view="pageLayout" topLeftCell="A8" zoomScale="130" zoomScaleNormal="100" zoomScalePageLayoutView="130" workbookViewId="0">
      <selection activeCell="B20" sqref="B20"/>
    </sheetView>
  </sheetViews>
  <sheetFormatPr defaultRowHeight="14.25" x14ac:dyDescent="0.2"/>
  <cols>
    <col min="1" max="1" width="7" customWidth="1"/>
    <col min="2" max="2" width="19.125" customWidth="1"/>
    <col min="3" max="3" width="13" customWidth="1"/>
    <col min="4" max="4" width="12.625" style="36" customWidth="1"/>
    <col min="5" max="6" width="12.625" customWidth="1"/>
  </cols>
  <sheetData>
    <row r="2" spans="1:7" ht="24" x14ac:dyDescent="0.55000000000000004">
      <c r="A2" s="42" t="s">
        <v>46</v>
      </c>
      <c r="B2" s="42"/>
      <c r="C2" s="42"/>
      <c r="D2" s="42"/>
      <c r="E2" s="42"/>
      <c r="F2" s="42"/>
      <c r="G2" s="42"/>
    </row>
    <row r="3" spans="1:7" ht="24" x14ac:dyDescent="0.55000000000000004">
      <c r="A3" s="45" t="s">
        <v>18</v>
      </c>
      <c r="B3" s="45"/>
      <c r="C3" s="45"/>
      <c r="D3" s="45"/>
      <c r="E3" s="45"/>
      <c r="F3" s="45"/>
      <c r="G3" s="45"/>
    </row>
    <row r="4" spans="1:7" ht="24" x14ac:dyDescent="0.55000000000000004">
      <c r="A4" s="45" t="s">
        <v>16</v>
      </c>
      <c r="B4" s="45"/>
      <c r="C4" s="45"/>
      <c r="D4" s="45"/>
      <c r="E4" s="45"/>
      <c r="F4" s="45"/>
      <c r="G4" s="45"/>
    </row>
    <row r="6" spans="1:7" s="33" customFormat="1" ht="47.25" customHeight="1" x14ac:dyDescent="0.2">
      <c r="A6" s="7" t="s">
        <v>0</v>
      </c>
      <c r="B6" s="7" t="s">
        <v>42</v>
      </c>
      <c r="C6" s="7" t="s">
        <v>43</v>
      </c>
      <c r="D6" s="34" t="s">
        <v>44</v>
      </c>
      <c r="E6" s="11" t="s">
        <v>45</v>
      </c>
      <c r="F6" s="11" t="s">
        <v>47</v>
      </c>
      <c r="G6" s="7" t="s">
        <v>15</v>
      </c>
    </row>
    <row r="7" spans="1:7" ht="24" x14ac:dyDescent="0.55000000000000004">
      <c r="A7" s="5">
        <v>1</v>
      </c>
      <c r="B7" s="32" t="s">
        <v>3</v>
      </c>
      <c r="C7" s="5">
        <v>88</v>
      </c>
      <c r="D7" s="37">
        <f>C7*200</f>
        <v>17600</v>
      </c>
      <c r="E7" s="39">
        <f>F7-D7</f>
        <v>1320</v>
      </c>
      <c r="F7" s="35">
        <v>18920</v>
      </c>
      <c r="G7" s="6"/>
    </row>
    <row r="8" spans="1:7" ht="24" x14ac:dyDescent="0.55000000000000004">
      <c r="A8" s="5">
        <v>2</v>
      </c>
      <c r="B8" s="32" t="s">
        <v>4</v>
      </c>
      <c r="C8" s="5">
        <v>18</v>
      </c>
      <c r="D8" s="37">
        <f t="shared" ref="D8:D13" si="0">C8*200</f>
        <v>3600</v>
      </c>
      <c r="E8" s="39">
        <f t="shared" ref="E8:E13" si="1">F8-D8</f>
        <v>1560</v>
      </c>
      <c r="F8" s="35">
        <v>5160</v>
      </c>
      <c r="G8" s="6"/>
    </row>
    <row r="9" spans="1:7" ht="24" x14ac:dyDescent="0.55000000000000004">
      <c r="A9" s="5">
        <v>3</v>
      </c>
      <c r="B9" s="32" t="s">
        <v>5</v>
      </c>
      <c r="C9" s="5">
        <v>3</v>
      </c>
      <c r="D9" s="37">
        <f t="shared" si="0"/>
        <v>600</v>
      </c>
      <c r="E9" s="39">
        <f t="shared" si="1"/>
        <v>1120</v>
      </c>
      <c r="F9" s="35">
        <v>1720</v>
      </c>
      <c r="G9" s="6"/>
    </row>
    <row r="10" spans="1:7" ht="24" x14ac:dyDescent="0.55000000000000004">
      <c r="A10" s="5">
        <v>4</v>
      </c>
      <c r="B10" s="32" t="s">
        <v>6</v>
      </c>
      <c r="C10" s="5">
        <v>5</v>
      </c>
      <c r="D10" s="37">
        <f t="shared" si="0"/>
        <v>1000</v>
      </c>
      <c r="E10" s="39">
        <f t="shared" si="1"/>
        <v>720</v>
      </c>
      <c r="F10" s="35">
        <v>1720</v>
      </c>
      <c r="G10" s="6"/>
    </row>
    <row r="11" spans="1:7" ht="24" x14ac:dyDescent="0.55000000000000004">
      <c r="A11" s="5">
        <v>5</v>
      </c>
      <c r="B11" s="32" t="s">
        <v>7</v>
      </c>
      <c r="C11" s="5">
        <v>13</v>
      </c>
      <c r="D11" s="37">
        <f t="shared" si="0"/>
        <v>2600</v>
      </c>
      <c r="E11" s="39">
        <f t="shared" si="1"/>
        <v>1700</v>
      </c>
      <c r="F11" s="35">
        <v>4300</v>
      </c>
      <c r="G11" s="6"/>
    </row>
    <row r="12" spans="1:7" ht="24" x14ac:dyDescent="0.55000000000000004">
      <c r="A12" s="5">
        <v>6</v>
      </c>
      <c r="B12" s="32" t="s">
        <v>8</v>
      </c>
      <c r="C12" s="5">
        <v>1</v>
      </c>
      <c r="D12" s="37">
        <f t="shared" si="0"/>
        <v>200</v>
      </c>
      <c r="E12" s="39">
        <f t="shared" si="1"/>
        <v>1520</v>
      </c>
      <c r="F12" s="35">
        <v>1720</v>
      </c>
      <c r="G12" s="6"/>
    </row>
    <row r="13" spans="1:7" ht="24" x14ac:dyDescent="0.55000000000000004">
      <c r="A13" s="5">
        <v>7</v>
      </c>
      <c r="B13" s="32" t="s">
        <v>9</v>
      </c>
      <c r="C13" s="5">
        <v>1</v>
      </c>
      <c r="D13" s="37">
        <f t="shared" si="0"/>
        <v>200</v>
      </c>
      <c r="E13" s="39">
        <f t="shared" si="1"/>
        <v>1520</v>
      </c>
      <c r="F13" s="35">
        <v>1720</v>
      </c>
      <c r="G13" s="6"/>
    </row>
    <row r="14" spans="1:7" ht="24" x14ac:dyDescent="0.55000000000000004">
      <c r="A14" s="54" t="s">
        <v>2</v>
      </c>
      <c r="B14" s="55"/>
      <c r="C14" s="6">
        <v>129</v>
      </c>
      <c r="D14" s="38">
        <f>SUM(D7:D13)</f>
        <v>25800</v>
      </c>
      <c r="E14" s="40">
        <f>F14-D14</f>
        <v>9460</v>
      </c>
      <c r="F14" s="38">
        <f>SUM(F7:F13)</f>
        <v>35260</v>
      </c>
      <c r="G14" s="6"/>
    </row>
    <row r="17" spans="1:7" ht="47.25" customHeight="1" x14ac:dyDescent="0.55000000000000004">
      <c r="A17" s="56" t="s">
        <v>48</v>
      </c>
      <c r="B17" s="57"/>
      <c r="C17" s="57"/>
      <c r="D17" s="57"/>
      <c r="E17" s="57"/>
      <c r="F17" s="57"/>
      <c r="G17" s="57"/>
    </row>
  </sheetData>
  <mergeCells count="5">
    <mergeCell ref="A2:G2"/>
    <mergeCell ref="A3:G3"/>
    <mergeCell ref="A4:G4"/>
    <mergeCell ref="A14:B14"/>
    <mergeCell ref="A17:G17"/>
  </mergeCells>
  <pageMargins left="0.5625" right="0.4479166666666666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จัดสอบ</vt:lpstr>
      <vt:lpstr>บัญชีรายชื่อ</vt:lpstr>
      <vt:lpstr>จัดสรร</vt:lpstr>
      <vt:lpstr>จัดสอบ!Print_Area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Est S</cp:lastModifiedBy>
  <cp:lastPrinted>2021-08-16T12:14:40Z</cp:lastPrinted>
  <dcterms:created xsi:type="dcterms:W3CDTF">2019-10-28T08:57:03Z</dcterms:created>
  <dcterms:modified xsi:type="dcterms:W3CDTF">2021-08-17T10:06:05Z</dcterms:modified>
</cp:coreProperties>
</file>